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10380" windowHeight="6285" activeTab="0"/>
  </bookViews>
  <sheets>
    <sheet name="Formular" sheetId="1" r:id="rId1"/>
    <sheet name="Tabelle1" sheetId="2" r:id="rId2"/>
  </sheets>
  <definedNames>
    <definedName name="_xlnm.Print_Area" localSheetId="0">'Formular'!$A$1:$AN$146</definedName>
    <definedName name="solver_adj" localSheetId="0" hidden="1">'Formular'!$E$9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'Formular'!$E$9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<sst xmlns="http://schemas.openxmlformats.org/spreadsheetml/2006/main" count="118" uniqueCount="110">
  <si>
    <t>Plz:</t>
  </si>
  <si>
    <t>Gemeinde:</t>
  </si>
  <si>
    <t>Adresse:</t>
  </si>
  <si>
    <t>Bemerkungen</t>
  </si>
  <si>
    <t>Der Antragsteller oder die Antragstellerin muss nur die markierten Felder ausfüllen</t>
  </si>
  <si>
    <t>Objekt-Adresse (Lage):</t>
  </si>
  <si>
    <t>Bauherrschaft</t>
  </si>
  <si>
    <t>Parz.-Nr.:</t>
  </si>
  <si>
    <t>Plz / Ort:</t>
  </si>
  <si>
    <t>Telefon - Nr.:</t>
  </si>
  <si>
    <t>Fax - Nr.:</t>
  </si>
  <si>
    <t>Projektverfasser/ -in</t>
  </si>
  <si>
    <t>Beurteilungsgebiet:</t>
  </si>
  <si>
    <t>Objektart</t>
  </si>
  <si>
    <t>*) = halbe Zimmer werden nicht gerechnet !</t>
  </si>
  <si>
    <t>Einheit</t>
  </si>
  <si>
    <t>Faktor</t>
  </si>
  <si>
    <t>SP</t>
  </si>
  <si>
    <t>Patientenbett</t>
  </si>
  <si>
    <t>1 SP pro Patientenbett</t>
  </si>
  <si>
    <t>Total erforderliche Schutzplätze</t>
  </si>
  <si>
    <t>Bruchteile abrunden</t>
  </si>
  <si>
    <t>Reserve - Schutzplätze aus Objektstrasse</t>
  </si>
  <si>
    <t>( - )</t>
  </si>
  <si>
    <t xml:space="preserve">Vers.-Nr.: </t>
  </si>
  <si>
    <t>Schutzplätze aus bereits bezahlten Ersatzbeiträgen</t>
  </si>
  <si>
    <t>Nr.:</t>
  </si>
  <si>
    <t>Datum:</t>
  </si>
  <si>
    <t>Name/Vorname bzw. Firma:</t>
  </si>
  <si>
    <t>2 SP pro 3 Zimmer *)</t>
  </si>
  <si>
    <t>SR-Obj.-Nr.:</t>
  </si>
  <si>
    <t>ZSO:</t>
  </si>
  <si>
    <t>Zimmer</t>
  </si>
  <si>
    <t xml:space="preserve">Abteilung Militär und Bevölkerungsschutz </t>
  </si>
  <si>
    <t>Bearbeitungsgebühr</t>
  </si>
  <si>
    <t>Kopie an :</t>
  </si>
  <si>
    <t>-</t>
  </si>
  <si>
    <t>Anzahl</t>
  </si>
  <si>
    <t>Für Ersatzabgabe massgebende Schutzplätze</t>
  </si>
  <si>
    <t>Vorhandene Pflichtschutzplätze des bestehenden Gebäudes</t>
  </si>
  <si>
    <t>Das Antragsformular ist 1-fach, zusammen mit folgenden Unterlagen, einzureichen:</t>
  </si>
  <si>
    <t>vollständige Baugesuchsakten</t>
  </si>
  <si>
    <t>evtl. Kostenberechnung</t>
  </si>
  <si>
    <t>Beurteilung der Schutzraumbaupflicht</t>
  </si>
  <si>
    <t>A.</t>
  </si>
  <si>
    <t>Ausnahmen von der generellen Schutzraumbaupflicht</t>
  </si>
  <si>
    <t>(Ohne Auflagen von der Schutzraumbaupflicht befreit)</t>
  </si>
  <si>
    <t>Auf dem Areal des gleichen Eigentümers hat es genügend vollwertige Schutzplätze</t>
  </si>
  <si>
    <t>B.</t>
  </si>
  <si>
    <t>Schutzraumbau ist nicht möglich</t>
  </si>
  <si>
    <t>(Bau eines Schutzraumes nicht möglich, obwohl Schutzraumbaupflicht besteht. Deshalb ist Ersatzabgabe zu leisten)</t>
  </si>
  <si>
    <t>Bauvorhaben liegt in:</t>
  </si>
  <si>
    <t>Abs. 1a</t>
  </si>
  <si>
    <t>Abs. 1b</t>
  </si>
  <si>
    <t>stark rutschgefährdetem Gebiet</t>
  </si>
  <si>
    <t>dicht überbautem und stark brandgefährdetem Gebiet</t>
  </si>
  <si>
    <t>C.</t>
  </si>
  <si>
    <t>Gemeinde, oder Teil einer Gemeinde, mit genügend vollwertigen Schutzplätzen</t>
  </si>
  <si>
    <t xml:space="preserve">Verfügung der Abteilung Militär und Bevölkerungsschutz </t>
  </si>
  <si>
    <t>=</t>
  </si>
  <si>
    <t xml:space="preserve">Aarau, </t>
  </si>
  <si>
    <t>Guido Beljean</t>
  </si>
  <si>
    <t>Rechtsmittelbelehrung</t>
  </si>
  <si>
    <t>1.</t>
  </si>
  <si>
    <t>2.</t>
  </si>
  <si>
    <r>
      <t xml:space="preserve">Die Beschwerdeschrift muss einen </t>
    </r>
    <r>
      <rPr>
        <b/>
        <sz val="8"/>
        <rFont val="Arial"/>
        <family val="2"/>
      </rPr>
      <t>Antrag und eine Begründung</t>
    </r>
    <r>
      <rPr>
        <sz val="8"/>
        <rFont val="Arial"/>
        <family val="2"/>
      </rPr>
      <t xml:space="preserve"> enthalten, d.h. es ist</t>
    </r>
  </si>
  <si>
    <t>a)</t>
  </si>
  <si>
    <t>anzugeben, wie der Regierungsrat entscheiden soll, und</t>
  </si>
  <si>
    <t>b)</t>
  </si>
  <si>
    <t>darzulegen, aus welchen Gründen diese andere Entscheidung verlangt wird.</t>
  </si>
  <si>
    <t>3.</t>
  </si>
  <si>
    <t>Auf eine Beschwerde, welche den Anforderungen gemäss den Ziffern 1 und 2 nicht entspricht, wird nicht eingetreten.</t>
  </si>
  <si>
    <t>4.</t>
  </si>
  <si>
    <t>Eine Kopie des angefochtenen Entscheides sowie allfällige Beweismittel sind der Beschwerdeschrift beizulegen.</t>
  </si>
  <si>
    <t>5.</t>
  </si>
  <si>
    <t>Das Beschwerdeverfahren ist mit einem Kostenrisiko verbunden, d.h. die unterliegende Partei hat in der Regel die Verfahrenskosten sowie gegebenenfalls die gegnerischen Anwaltskosten zu bezahlen.</t>
  </si>
  <si>
    <t>Beilagen :</t>
  </si>
  <si>
    <t>Verf.-Nr.:</t>
  </si>
  <si>
    <t>Antrag der Bauherrschaft:</t>
  </si>
  <si>
    <t>Schutzplätze à CHF</t>
  </si>
  <si>
    <t>CHF</t>
  </si>
  <si>
    <t>(ZSV Art. 17)</t>
  </si>
  <si>
    <t>Spitäler / Alters- und Pflegeheime</t>
  </si>
  <si>
    <t>Gebäudekategorie ist im Anforderungskatalog der ZSV Art. 17 nicht enthalten</t>
  </si>
  <si>
    <t>Vom Schutzraumbau befreit</t>
  </si>
  <si>
    <r>
      <t xml:space="preserve">Gemäss Verordnung über die Gebühren in den Bereichen Gesundheit, Soziales und Zivilschutz vom 10. Juni 1991, § 13a, Abs. 3 (Fassung gemäss Verordnung vom 20. November 1996, in Kraft seit 1. Januar 1997):  
</t>
    </r>
    <r>
      <rPr>
        <b/>
        <sz val="8"/>
        <rFont val="Arial"/>
        <family val="2"/>
      </rPr>
      <t>CHF</t>
    </r>
    <r>
      <rPr>
        <sz val="8"/>
        <rFont val="Arial"/>
        <family val="2"/>
      </rPr>
      <t xml:space="preserve"> ....................  (Verrechnung durch Abteilung Militär und Bevölkerungsschutz direkt an die Bauherrschaft)</t>
    </r>
  </si>
  <si>
    <t>Ersetzt Verfügung Nr.</t>
  </si>
  <si>
    <t>vom</t>
  </si>
  <si>
    <t>mit 5% der Gebäudekosten kann ein TWP 84 - / TWE 94 -Schutzraum nicht erstellt werden (ZSV Art. 17, Abs. 5)</t>
  </si>
  <si>
    <t>Ausnahmen gemäss ZSV Art. 18; BZG-AG Art. 33; BZV-AG Art. 28</t>
  </si>
  <si>
    <t>(max. 5% der Gebäudekosten)</t>
  </si>
  <si>
    <t>Chef Sektion Koordination Zivilschutz</t>
  </si>
  <si>
    <r>
      <t xml:space="preserve">Gegen diesen Entscheid kann </t>
    </r>
    <r>
      <rPr>
        <b/>
        <sz val="8"/>
        <rFont val="Arial"/>
        <family val="2"/>
      </rPr>
      <t>innert einer nicht erstreckbaren Frist von 30 Tagen</t>
    </r>
    <r>
      <rPr>
        <sz val="8"/>
        <rFont val="Arial"/>
        <family val="2"/>
      </rPr>
      <t xml:space="preserve"> seit der Zustellung beim Regierungsrat des Kantons Aargau, Regierungsgebäude, 5001 Aarau, Beschwerde geführt werden.</t>
    </r>
    <r>
      <rPr>
        <b/>
        <sz val="8"/>
        <rFont val="Arial"/>
        <family val="2"/>
      </rPr>
      <t xml:space="preserve"> Es gelten keine Rechtsstillstandsfristen.</t>
    </r>
  </si>
  <si>
    <r>
      <t xml:space="preserve">Antrag zur Leistung einer Ersatzabgabe
</t>
    </r>
    <r>
      <rPr>
        <sz val="8"/>
        <rFont val="Arial"/>
        <family val="2"/>
      </rPr>
      <t>Für Bauvorhaben, die vom Bau eines Schutzraumes befreit sind</t>
    </r>
  </si>
  <si>
    <t>E-Mail:</t>
  </si>
  <si>
    <t>Wohnhäuser</t>
  </si>
  <si>
    <t>Gemeinderat</t>
  </si>
  <si>
    <t>Akten AMB</t>
  </si>
  <si>
    <t>Gebäude mit weniger als 25 Schutzplätzen</t>
  </si>
  <si>
    <t>Bauvorhaben ist in stark gefährdetem Gebiet (ZSV Art. 18, BZG-AG Art. 33, Abs. 3)</t>
  </si>
  <si>
    <t>Bauvorhaben liegt gemäss Gefahrenkarte im Überflutungsgebiet, in welchem keine Schutzraumbauten erstellt werden dürfen</t>
  </si>
  <si>
    <t>Einbau eines Schutzraumes ist aus technischen Gründen nicht möglich (z.B. Bauten ohne Kellergeschoss)</t>
  </si>
  <si>
    <t>Meldung Baubeginn</t>
  </si>
  <si>
    <t>Bitte melden Sie der Abteilung Militär und Bevölkerungsschutz</t>
  </si>
  <si>
    <t>Unterschrift: ……………..…..…….</t>
  </si>
  <si>
    <t>400.-</t>
  </si>
  <si>
    <t xml:space="preserve">umgehend den Baubeginn (Schnurgerüstabnahme) per E-Mail an </t>
  </si>
  <si>
    <t>ambkoordinationzs@ag.ch</t>
  </si>
  <si>
    <t xml:space="preserve">Datum: </t>
  </si>
  <si>
    <t>……………………</t>
  </si>
</sst>
</file>

<file path=xl/styles.xml><?xml version="1.0" encoding="utf-8"?>
<styleSheet xmlns="http://schemas.openxmlformats.org/spreadsheetml/2006/main">
  <numFmts count="4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0.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_ * #,##0.000_ ;_ * \-#,##0.000_ ;_ * &quot;-&quot;??_ ;_ @_ "/>
    <numFmt numFmtId="181" formatCode="_ * #,##0.0000_ ;_ * \-#,##0.0000_ ;_ * &quot;-&quot;??_ ;_ @_ "/>
    <numFmt numFmtId="182" formatCode="0.000"/>
    <numFmt numFmtId="183" formatCode="dd/\ mmmm\ yyyy"/>
    <numFmt numFmtId="184" formatCode="\ @"/>
    <numFmt numFmtId="185" formatCode="\ \ @"/>
    <numFmt numFmtId="186" formatCode="0.0000"/>
    <numFmt numFmtId="187" formatCode="0.00000"/>
    <numFmt numFmtId="188" formatCode="0.000000"/>
    <numFmt numFmtId="189" formatCode="0.0000000"/>
    <numFmt numFmtId="190" formatCode="dd/\ mm/\ yyyy"/>
    <numFmt numFmtId="191" formatCode="#,##0..\-_ ;\-#,##0..\-\ "/>
    <numFmt numFmtId="192" formatCode="#,##0.00_ ;\-#,##0.00\ "/>
    <numFmt numFmtId="193" formatCode="_ * #,##0.00000_ ;_ * \-#,##0.00000_ ;_ * &quot;-&quot;??_ ;_ @_ "/>
    <numFmt numFmtId="194" formatCode="\ \ General"/>
    <numFmt numFmtId="195" formatCode="\ \ \ \ @"/>
  </numFmts>
  <fonts count="70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color indexed="10"/>
      <name val="Arial"/>
      <family val="2"/>
    </font>
    <font>
      <b/>
      <i/>
      <sz val="8.5"/>
      <name val="Arial"/>
      <family val="2"/>
    </font>
    <font>
      <sz val="6"/>
      <color indexed="10"/>
      <name val="Arial"/>
      <family val="2"/>
    </font>
    <font>
      <sz val="8"/>
      <name val="Arial Narrow"/>
      <family val="2"/>
    </font>
    <font>
      <b/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4.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77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177" fontId="14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185" fontId="2" fillId="0" borderId="0" xfId="0" applyNumberFormat="1" applyFont="1" applyBorder="1" applyAlignment="1" applyProtection="1">
      <alignment vertical="center"/>
      <protection/>
    </xf>
    <xf numFmtId="185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 horizontal="left" vertical="center"/>
      <protection/>
    </xf>
    <xf numFmtId="185" fontId="4" fillId="0" borderId="0" xfId="0" applyNumberFormat="1" applyFont="1" applyBorder="1" applyAlignment="1" applyProtection="1">
      <alignment horizontal="left" vertical="center"/>
      <protection/>
    </xf>
    <xf numFmtId="184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185" fontId="5" fillId="33" borderId="11" xfId="0" applyNumberFormat="1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185" fontId="5" fillId="33" borderId="10" xfId="0" applyNumberFormat="1" applyFont="1" applyFill="1" applyBorder="1" applyAlignment="1" applyProtection="1">
      <alignment horizontal="left" vertical="center"/>
      <protection/>
    </xf>
    <xf numFmtId="185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185" fontId="5" fillId="33" borderId="14" xfId="0" applyNumberFormat="1" applyFont="1" applyFill="1" applyBorder="1" applyAlignment="1" applyProtection="1">
      <alignment horizontal="left" vertical="center"/>
      <protection/>
    </xf>
    <xf numFmtId="185" fontId="5" fillId="33" borderId="15" xfId="0" applyNumberFormat="1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185" fontId="5" fillId="0" borderId="10" xfId="0" applyNumberFormat="1" applyFont="1" applyFill="1" applyBorder="1" applyAlignment="1" applyProtection="1">
      <alignment horizontal="left" vertical="center"/>
      <protection/>
    </xf>
    <xf numFmtId="185" fontId="5" fillId="0" borderId="0" xfId="0" applyNumberFormat="1" applyFont="1" applyFill="1" applyBorder="1" applyAlignment="1" applyProtection="1">
      <alignment horizontal="left" vertical="center"/>
      <protection/>
    </xf>
    <xf numFmtId="185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185" fontId="5" fillId="0" borderId="14" xfId="0" applyNumberFormat="1" applyFont="1" applyFill="1" applyBorder="1" applyAlignment="1" applyProtection="1">
      <alignment horizontal="left" vertical="center"/>
      <protection/>
    </xf>
    <xf numFmtId="185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85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left" vertical="center"/>
      <protection/>
    </xf>
    <xf numFmtId="185" fontId="10" fillId="0" borderId="0" xfId="0" applyNumberFormat="1" applyFont="1" applyBorder="1" applyAlignment="1" applyProtection="1">
      <alignment horizontal="left" vertical="center"/>
      <protection/>
    </xf>
    <xf numFmtId="185" fontId="10" fillId="0" borderId="13" xfId="0" applyNumberFormat="1" applyFont="1" applyBorder="1" applyAlignment="1" applyProtection="1">
      <alignment horizontal="left" vertical="center"/>
      <protection/>
    </xf>
    <xf numFmtId="185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185" fontId="10" fillId="0" borderId="17" xfId="0" applyNumberFormat="1" applyFont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185" fontId="5" fillId="0" borderId="18" xfId="0" applyNumberFormat="1" applyFont="1" applyFill="1" applyBorder="1" applyAlignment="1" applyProtection="1">
      <alignment horizontal="left" vertical="center"/>
      <protection/>
    </xf>
    <xf numFmtId="185" fontId="5" fillId="0" borderId="11" xfId="0" applyNumberFormat="1" applyFont="1" applyFill="1" applyBorder="1" applyAlignment="1" applyProtection="1">
      <alignment horizontal="left" vertical="center"/>
      <protection/>
    </xf>
    <xf numFmtId="185" fontId="5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85" fontId="5" fillId="0" borderId="13" xfId="0" applyNumberFormat="1" applyFont="1" applyFill="1" applyBorder="1" applyAlignment="1" applyProtection="1">
      <alignment horizontal="left" vertical="center"/>
      <protection/>
    </xf>
    <xf numFmtId="185" fontId="3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85" fontId="5" fillId="0" borderId="16" xfId="0" applyNumberFormat="1" applyFont="1" applyFill="1" applyBorder="1" applyAlignment="1" applyProtection="1">
      <alignment horizontal="left" vertical="center"/>
      <protection/>
    </xf>
    <xf numFmtId="185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185" fontId="15" fillId="0" borderId="0" xfId="0" applyNumberFormat="1" applyFont="1" applyFill="1" applyBorder="1" applyAlignment="1" applyProtection="1">
      <alignment horizontal="center" vertical="center"/>
      <protection/>
    </xf>
    <xf numFmtId="185" fontId="1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vertical="center"/>
      <protection/>
    </xf>
    <xf numFmtId="185" fontId="10" fillId="0" borderId="14" xfId="0" applyNumberFormat="1" applyFont="1" applyBorder="1" applyAlignment="1" applyProtection="1">
      <alignment horizontal="left" vertical="center"/>
      <protection/>
    </xf>
    <xf numFmtId="185" fontId="10" fillId="0" borderId="15" xfId="0" applyNumberFormat="1" applyFont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185" fontId="5" fillId="0" borderId="18" xfId="0" applyNumberFormat="1" applyFont="1" applyBorder="1" applyAlignment="1" applyProtection="1">
      <alignment horizontal="left"/>
      <protection/>
    </xf>
    <xf numFmtId="194" fontId="3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4" xfId="0" applyNumberFormat="1" applyFont="1" applyBorder="1" applyAlignment="1" applyProtection="1">
      <alignment horizontal="left"/>
      <protection/>
    </xf>
    <xf numFmtId="185" fontId="5" fillId="0" borderId="15" xfId="0" applyNumberFormat="1" applyFont="1" applyBorder="1" applyAlignment="1" applyProtection="1">
      <alignment horizontal="left"/>
      <protection/>
    </xf>
    <xf numFmtId="185" fontId="5" fillId="0" borderId="16" xfId="0" applyNumberFormat="1" applyFont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185" fontId="3" fillId="0" borderId="17" xfId="0" applyNumberFormat="1" applyFont="1" applyFill="1" applyBorder="1" applyAlignment="1" applyProtection="1">
      <alignment horizontal="left" vertical="center"/>
      <protection/>
    </xf>
    <xf numFmtId="190" fontId="15" fillId="0" borderId="17" xfId="0" applyNumberFormat="1" applyFont="1" applyFill="1" applyBorder="1" applyAlignment="1" applyProtection="1">
      <alignment horizontal="left" vertical="center"/>
      <protection/>
    </xf>
    <xf numFmtId="190" fontId="15" fillId="0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85" fontId="5" fillId="34" borderId="20" xfId="0" applyNumberFormat="1" applyFont="1" applyFill="1" applyBorder="1" applyAlignment="1" applyProtection="1">
      <alignment horizontal="left" vertical="center"/>
      <protection/>
    </xf>
    <xf numFmtId="185" fontId="5" fillId="34" borderId="21" xfId="0" applyNumberFormat="1" applyFont="1" applyFill="1" applyBorder="1" applyAlignment="1" applyProtection="1">
      <alignment horizontal="left" vertical="center"/>
      <protection/>
    </xf>
    <xf numFmtId="185" fontId="5" fillId="34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>
      <alignment horizontal="left" vertical="center"/>
      <protection locked="0"/>
    </xf>
    <xf numFmtId="0" fontId="22" fillId="33" borderId="15" xfId="0" applyFont="1" applyFill="1" applyBorder="1" applyAlignment="1" applyProtection="1">
      <alignment horizontal="left" vertical="center"/>
      <protection locked="0"/>
    </xf>
    <xf numFmtId="0" fontId="22" fillId="33" borderId="16" xfId="0" applyFont="1" applyFill="1" applyBorder="1" applyAlignment="1" applyProtection="1">
      <alignment horizontal="left" vertical="center"/>
      <protection locked="0"/>
    </xf>
    <xf numFmtId="0" fontId="22" fillId="33" borderId="14" xfId="0" applyFont="1" applyFill="1" applyBorder="1" applyAlignment="1" applyProtection="1">
      <alignment/>
      <protection locked="0"/>
    </xf>
    <xf numFmtId="0" fontId="22" fillId="33" borderId="15" xfId="0" applyFont="1" applyFill="1" applyBorder="1" applyAlignment="1" applyProtection="1">
      <alignment/>
      <protection locked="0"/>
    </xf>
    <xf numFmtId="0" fontId="22" fillId="33" borderId="16" xfId="0" applyFont="1" applyFill="1" applyBorder="1" applyAlignment="1" applyProtection="1">
      <alignment/>
      <protection locked="0"/>
    </xf>
    <xf numFmtId="190" fontId="15" fillId="33" borderId="11" xfId="0" applyNumberFormat="1" applyFont="1" applyFill="1" applyBorder="1" applyAlignment="1" applyProtection="1">
      <alignment horizontal="left"/>
      <protection/>
    </xf>
    <xf numFmtId="177" fontId="13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85" fontId="23" fillId="0" borderId="0" xfId="0" applyNumberFormat="1" applyFont="1" applyBorder="1" applyAlignment="1" applyProtection="1">
      <alignment horizontal="left" vertical="center"/>
      <protection/>
    </xf>
    <xf numFmtId="185" fontId="23" fillId="0" borderId="13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85" fontId="3" fillId="0" borderId="10" xfId="0" applyNumberFormat="1" applyFont="1" applyFill="1" applyBorder="1" applyAlignment="1" applyProtection="1">
      <alignment horizontal="left" vertical="top" wrapText="1"/>
      <protection/>
    </xf>
    <xf numFmtId="185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 horizontal="left" vertical="center"/>
      <protection/>
    </xf>
    <xf numFmtId="185" fontId="5" fillId="0" borderId="13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horizontal="left" vertical="center"/>
      <protection/>
    </xf>
    <xf numFmtId="185" fontId="10" fillId="0" borderId="0" xfId="0" applyNumberFormat="1" applyFont="1" applyBorder="1" applyAlignment="1" applyProtection="1">
      <alignment horizontal="left" vertical="center"/>
      <protection/>
    </xf>
    <xf numFmtId="185" fontId="10" fillId="0" borderId="13" xfId="0" applyNumberFormat="1" applyFont="1" applyBorder="1" applyAlignment="1" applyProtection="1">
      <alignment horizontal="left" vertical="center"/>
      <protection/>
    </xf>
    <xf numFmtId="194" fontId="3" fillId="0" borderId="0" xfId="0" applyNumberFormat="1" applyFont="1" applyBorder="1" applyAlignment="1" applyProtection="1">
      <alignment horizontal="left" vertical="center" wrapText="1"/>
      <protection/>
    </xf>
    <xf numFmtId="194" fontId="3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1" xfId="0" applyNumberFormat="1" applyFont="1" applyBorder="1" applyAlignment="1" applyProtection="1">
      <alignment horizontal="left"/>
      <protection/>
    </xf>
    <xf numFmtId="0" fontId="5" fillId="0" borderId="12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185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left"/>
      <protection locked="0"/>
    </xf>
    <xf numFmtId="0" fontId="22" fillId="33" borderId="15" xfId="0" applyFont="1" applyFill="1" applyBorder="1" applyAlignment="1" applyProtection="1">
      <alignment horizontal="left"/>
      <protection locked="0"/>
    </xf>
    <xf numFmtId="0" fontId="22" fillId="33" borderId="16" xfId="0" applyFont="1" applyFill="1" applyBorder="1" applyAlignment="1" applyProtection="1">
      <alignment horizontal="left"/>
      <protection locked="0"/>
    </xf>
    <xf numFmtId="185" fontId="5" fillId="33" borderId="18" xfId="0" applyNumberFormat="1" applyFont="1" applyFill="1" applyBorder="1" applyAlignment="1" applyProtection="1">
      <alignment horizontal="left"/>
      <protection/>
    </xf>
    <xf numFmtId="185" fontId="5" fillId="33" borderId="11" xfId="0" applyNumberFormat="1" applyFont="1" applyFill="1" applyBorder="1" applyAlignment="1" applyProtection="1">
      <alignment horizontal="left"/>
      <protection/>
    </xf>
    <xf numFmtId="185" fontId="15" fillId="0" borderId="0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left" wrapText="1"/>
      <protection/>
    </xf>
    <xf numFmtId="49" fontId="5" fillId="33" borderId="11" xfId="0" applyNumberFormat="1" applyFont="1" applyFill="1" applyBorder="1" applyAlignment="1" applyProtection="1">
      <alignment horizontal="left"/>
      <protection/>
    </xf>
    <xf numFmtId="190" fontId="15" fillId="0" borderId="17" xfId="0" applyNumberFormat="1" applyFont="1" applyFill="1" applyBorder="1" applyAlignment="1" applyProtection="1">
      <alignment horizontal="left" vertical="center"/>
      <protection/>
    </xf>
    <xf numFmtId="185" fontId="5" fillId="0" borderId="0" xfId="0" applyNumberFormat="1" applyFont="1" applyFill="1" applyBorder="1" applyAlignment="1" applyProtection="1">
      <alignment horizontal="left" vertical="center"/>
      <protection/>
    </xf>
    <xf numFmtId="190" fontId="3" fillId="0" borderId="0" xfId="0" applyNumberFormat="1" applyFont="1" applyFill="1" applyBorder="1" applyAlignment="1" applyProtection="1">
      <alignment horizontal="left" vertical="center"/>
      <protection/>
    </xf>
    <xf numFmtId="185" fontId="3" fillId="0" borderId="10" xfId="0" applyNumberFormat="1" applyFont="1" applyFill="1" applyBorder="1" applyAlignment="1" applyProtection="1">
      <alignment horizontal="left" vertical="center"/>
      <protection/>
    </xf>
    <xf numFmtId="190" fontId="5" fillId="0" borderId="0" xfId="0" applyNumberFormat="1" applyFont="1" applyFill="1" applyBorder="1" applyAlignment="1" applyProtection="1">
      <alignment horizontal="left" vertical="center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1" fillId="34" borderId="25" xfId="0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22" fillId="33" borderId="18" xfId="0" applyFont="1" applyFill="1" applyBorder="1" applyAlignment="1" applyProtection="1">
      <alignment vertical="center"/>
      <protection locked="0"/>
    </xf>
    <xf numFmtId="0" fontId="22" fillId="33" borderId="11" xfId="0" applyFont="1" applyFill="1" applyBorder="1" applyAlignment="1" applyProtection="1">
      <alignment vertical="center"/>
      <protection locked="0"/>
    </xf>
    <xf numFmtId="0" fontId="22" fillId="33" borderId="12" xfId="0" applyFont="1" applyFill="1" applyBorder="1" applyAlignment="1" applyProtection="1">
      <alignment vertical="center"/>
      <protection locked="0"/>
    </xf>
    <xf numFmtId="0" fontId="22" fillId="33" borderId="14" xfId="0" applyFont="1" applyFill="1" applyBorder="1" applyAlignment="1" applyProtection="1">
      <alignment vertical="center"/>
      <protection locked="0"/>
    </xf>
    <xf numFmtId="0" fontId="22" fillId="33" borderId="15" xfId="0" applyFont="1" applyFill="1" applyBorder="1" applyAlignment="1" applyProtection="1">
      <alignment vertical="center"/>
      <protection locked="0"/>
    </xf>
    <xf numFmtId="0" fontId="22" fillId="33" borderId="16" xfId="0" applyFont="1" applyFill="1" applyBorder="1" applyAlignment="1" applyProtection="1">
      <alignment vertical="center"/>
      <protection locked="0"/>
    </xf>
    <xf numFmtId="1" fontId="16" fillId="33" borderId="14" xfId="0" applyNumberFormat="1" applyFont="1" applyFill="1" applyBorder="1" applyAlignment="1" applyProtection="1">
      <alignment horizontal="left"/>
      <protection locked="0"/>
    </xf>
    <xf numFmtId="1" fontId="16" fillId="33" borderId="15" xfId="0" applyNumberFormat="1" applyFont="1" applyFill="1" applyBorder="1" applyAlignment="1" applyProtection="1">
      <alignment horizontal="left"/>
      <protection locked="0"/>
    </xf>
    <xf numFmtId="1" fontId="16" fillId="33" borderId="16" xfId="0" applyNumberFormat="1" applyFont="1" applyFill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6" fillId="33" borderId="14" xfId="0" applyFont="1" applyFill="1" applyBorder="1" applyAlignment="1" applyProtection="1">
      <alignment/>
      <protection locked="0"/>
    </xf>
    <xf numFmtId="0" fontId="16" fillId="33" borderId="15" xfId="0" applyFont="1" applyFill="1" applyBorder="1" applyAlignment="1" applyProtection="1">
      <alignment/>
      <protection locked="0"/>
    </xf>
    <xf numFmtId="0" fontId="16" fillId="33" borderId="16" xfId="0" applyFont="1" applyFill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1" fontId="15" fillId="33" borderId="26" xfId="0" applyNumberFormat="1" applyFont="1" applyFill="1" applyBorder="1" applyAlignment="1" applyProtection="1">
      <alignment horizontal="center" vertical="center"/>
      <protection/>
    </xf>
    <xf numFmtId="1" fontId="15" fillId="33" borderId="27" xfId="0" applyNumberFormat="1" applyFont="1" applyFill="1" applyBorder="1" applyAlignment="1" applyProtection="1">
      <alignment horizontal="center" vertical="center"/>
      <protection/>
    </xf>
    <xf numFmtId="1" fontId="15" fillId="33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85" fontId="3" fillId="0" borderId="12" xfId="0" applyNumberFormat="1" applyFont="1" applyBorder="1" applyAlignment="1" applyProtection="1">
      <alignment horizontal="center" vertical="center"/>
      <protection/>
    </xf>
    <xf numFmtId="185" fontId="3" fillId="0" borderId="34" xfId="0" applyNumberFormat="1" applyFont="1" applyBorder="1" applyAlignment="1" applyProtection="1">
      <alignment horizontal="center" vertical="center"/>
      <protection/>
    </xf>
    <xf numFmtId="185" fontId="3" fillId="0" borderId="16" xfId="0" applyNumberFormat="1" applyFont="1" applyBorder="1" applyAlignment="1" applyProtection="1">
      <alignment horizontal="center" vertical="center"/>
      <protection/>
    </xf>
    <xf numFmtId="185" fontId="3" fillId="0" borderId="30" xfId="0" applyNumberFormat="1" applyFont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185" fontId="5" fillId="0" borderId="34" xfId="0" applyNumberFormat="1" applyFont="1" applyBorder="1" applyAlignment="1" applyProtection="1">
      <alignment horizontal="left" vertical="center"/>
      <protection/>
    </xf>
    <xf numFmtId="185" fontId="5" fillId="0" borderId="18" xfId="0" applyNumberFormat="1" applyFont="1" applyBorder="1" applyAlignment="1" applyProtection="1">
      <alignment horizontal="left" vertical="center"/>
      <protection/>
    </xf>
    <xf numFmtId="185" fontId="5" fillId="0" borderId="30" xfId="0" applyNumberFormat="1" applyFont="1" applyBorder="1" applyAlignment="1" applyProtection="1">
      <alignment horizontal="left" vertical="center"/>
      <protection/>
    </xf>
    <xf numFmtId="185" fontId="5" fillId="0" borderId="14" xfId="0" applyNumberFormat="1" applyFont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177" fontId="15" fillId="33" borderId="14" xfId="0" applyNumberFormat="1" applyFont="1" applyFill="1" applyBorder="1" applyAlignment="1" applyProtection="1">
      <alignment horizontal="center" vertical="center"/>
      <protection/>
    </xf>
    <xf numFmtId="177" fontId="15" fillId="33" borderId="15" xfId="0" applyNumberFormat="1" applyFont="1" applyFill="1" applyBorder="1" applyAlignment="1" applyProtection="1">
      <alignment horizontal="center" vertical="center"/>
      <protection/>
    </xf>
    <xf numFmtId="177" fontId="15" fillId="33" borderId="16" xfId="0" applyNumberFormat="1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center" vertical="center"/>
      <protection locked="0"/>
    </xf>
    <xf numFmtId="185" fontId="19" fillId="33" borderId="14" xfId="0" applyNumberFormat="1" applyFont="1" applyFill="1" applyBorder="1" applyAlignment="1" applyProtection="1">
      <alignment horizontal="center" vertical="center"/>
      <protection locked="0"/>
    </xf>
    <xf numFmtId="185" fontId="19" fillId="33" borderId="15" xfId="0" applyNumberFormat="1" applyFont="1" applyFill="1" applyBorder="1" applyAlignment="1" applyProtection="1">
      <alignment horizontal="center" vertical="center"/>
      <protection locked="0"/>
    </xf>
    <xf numFmtId="185" fontId="19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16" xfId="0" applyFont="1" applyFill="1" applyBorder="1" applyAlignment="1" applyProtection="1">
      <alignment horizontal="center" vertical="center"/>
      <protection locked="0"/>
    </xf>
    <xf numFmtId="185" fontId="3" fillId="0" borderId="11" xfId="0" applyNumberFormat="1" applyFont="1" applyBorder="1" applyAlignment="1" applyProtection="1">
      <alignment horizontal="center" vertical="center"/>
      <protection/>
    </xf>
    <xf numFmtId="185" fontId="3" fillId="0" borderId="15" xfId="0" applyNumberFormat="1" applyFont="1" applyBorder="1" applyAlignment="1" applyProtection="1">
      <alignment horizontal="center" vertical="center"/>
      <protection/>
    </xf>
    <xf numFmtId="0" fontId="5" fillId="34" borderId="38" xfId="0" applyFont="1" applyFill="1" applyBorder="1" applyAlignment="1" applyProtection="1">
      <alignment horizontal="left" wrapText="1"/>
      <protection/>
    </xf>
    <xf numFmtId="0" fontId="5" fillId="34" borderId="39" xfId="0" applyFont="1" applyFill="1" applyBorder="1" applyAlignment="1" applyProtection="1">
      <alignment horizontal="left" wrapText="1"/>
      <protection/>
    </xf>
    <xf numFmtId="184" fontId="5" fillId="34" borderId="40" xfId="0" applyNumberFormat="1" applyFont="1" applyFill="1" applyBorder="1" applyAlignment="1" applyProtection="1">
      <alignment horizontal="left" wrapText="1"/>
      <protection/>
    </xf>
    <xf numFmtId="184" fontId="5" fillId="34" borderId="38" xfId="0" applyNumberFormat="1" applyFont="1" applyFill="1" applyBorder="1" applyAlignment="1" applyProtection="1">
      <alignment horizontal="left" wrapText="1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185" fontId="4" fillId="0" borderId="16" xfId="0" applyNumberFormat="1" applyFont="1" applyBorder="1" applyAlignment="1" applyProtection="1">
      <alignment horizontal="left" vertical="center"/>
      <protection/>
    </xf>
    <xf numFmtId="185" fontId="4" fillId="0" borderId="30" xfId="0" applyNumberFormat="1" applyFont="1" applyBorder="1" applyAlignment="1" applyProtection="1">
      <alignment horizontal="lef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1" xfId="0" applyNumberFormat="1" applyFont="1" applyBorder="1" applyAlignment="1" applyProtection="1">
      <alignment vertical="center"/>
      <protection/>
    </xf>
    <xf numFmtId="185" fontId="4" fillId="0" borderId="12" xfId="0" applyNumberFormat="1" applyFont="1" applyBorder="1" applyAlignment="1" applyProtection="1">
      <alignment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vertical="center"/>
      <protection/>
    </xf>
    <xf numFmtId="185" fontId="4" fillId="0" borderId="16" xfId="0" applyNumberFormat="1" applyFont="1" applyBorder="1" applyAlignment="1" applyProtection="1">
      <alignment vertical="center"/>
      <protection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locked="0"/>
    </xf>
    <xf numFmtId="185" fontId="4" fillId="0" borderId="35" xfId="0" applyNumberFormat="1" applyFont="1" applyBorder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185" fontId="3" fillId="0" borderId="18" xfId="0" applyNumberFormat="1" applyFont="1" applyBorder="1" applyAlignment="1" applyProtection="1">
      <alignment horizontal="left" vertical="center"/>
      <protection/>
    </xf>
    <xf numFmtId="185" fontId="3" fillId="0" borderId="11" xfId="0" applyNumberFormat="1" applyFont="1" applyBorder="1" applyAlignment="1" applyProtection="1">
      <alignment horizontal="left" vertical="center"/>
      <protection/>
    </xf>
    <xf numFmtId="185" fontId="3" fillId="0" borderId="12" xfId="0" applyNumberFormat="1" applyFont="1" applyBorder="1" applyAlignment="1" applyProtection="1">
      <alignment horizontal="left" vertical="center"/>
      <protection/>
    </xf>
    <xf numFmtId="185" fontId="3" fillId="0" borderId="14" xfId="0" applyNumberFormat="1" applyFont="1" applyBorder="1" applyAlignment="1" applyProtection="1">
      <alignment horizontal="left" vertical="center"/>
      <protection/>
    </xf>
    <xf numFmtId="185" fontId="3" fillId="0" borderId="15" xfId="0" applyNumberFormat="1" applyFont="1" applyBorder="1" applyAlignment="1" applyProtection="1">
      <alignment horizontal="left" vertical="center"/>
      <protection/>
    </xf>
    <xf numFmtId="185" fontId="3" fillId="0" borderId="16" xfId="0" applyNumberFormat="1" applyFont="1" applyBorder="1" applyAlignment="1" applyProtection="1">
      <alignment horizontal="left" vertical="center"/>
      <protection/>
    </xf>
    <xf numFmtId="185" fontId="2" fillId="34" borderId="41" xfId="0" applyNumberFormat="1" applyFont="1" applyFill="1" applyBorder="1" applyAlignment="1" applyProtection="1">
      <alignment vertical="center"/>
      <protection/>
    </xf>
    <xf numFmtId="2" fontId="5" fillId="0" borderId="18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horizontal="center" vertical="center"/>
      <protection/>
    </xf>
    <xf numFmtId="2" fontId="5" fillId="0" borderId="15" xfId="0" applyNumberFormat="1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177" fontId="5" fillId="0" borderId="18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left" vertical="center"/>
      <protection locked="0"/>
    </xf>
    <xf numFmtId="0" fontId="16" fillId="33" borderId="15" xfId="0" applyFont="1" applyFill="1" applyBorder="1" applyAlignment="1" applyProtection="1">
      <alignment horizontal="left" vertical="center"/>
      <protection locked="0"/>
    </xf>
    <xf numFmtId="0" fontId="16" fillId="33" borderId="16" xfId="0" applyFont="1" applyFill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/>
      <protection/>
    </xf>
    <xf numFmtId="0" fontId="16" fillId="0" borderId="15" xfId="0" applyNumberFormat="1" applyFont="1" applyFill="1" applyBorder="1" applyAlignment="1" applyProtection="1">
      <alignment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left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184" fontId="25" fillId="34" borderId="40" xfId="0" applyNumberFormat="1" applyFont="1" applyFill="1" applyBorder="1" applyAlignment="1" applyProtection="1">
      <alignment horizontal="left" wrapText="1"/>
      <protection/>
    </xf>
    <xf numFmtId="184" fontId="25" fillId="34" borderId="38" xfId="0" applyNumberFormat="1" applyFont="1" applyFill="1" applyBorder="1" applyAlignment="1" applyProtection="1">
      <alignment horizontal="left" wrapText="1"/>
      <protection/>
    </xf>
    <xf numFmtId="184" fontId="5" fillId="34" borderId="39" xfId="0" applyNumberFormat="1" applyFont="1" applyFill="1" applyBorder="1" applyAlignment="1" applyProtection="1">
      <alignment horizontal="left" wrapText="1"/>
      <protection/>
    </xf>
    <xf numFmtId="185" fontId="5" fillId="34" borderId="41" xfId="0" applyNumberFormat="1" applyFont="1" applyFill="1" applyBorder="1" applyAlignment="1" applyProtection="1">
      <alignment horizontal="left" vertical="center"/>
      <protection/>
    </xf>
    <xf numFmtId="2" fontId="5" fillId="0" borderId="35" xfId="0" applyNumberFormat="1" applyFont="1" applyBorder="1" applyAlignment="1" applyProtection="1">
      <alignment horizontal="center" vertical="center"/>
      <protection/>
    </xf>
    <xf numFmtId="2" fontId="5" fillId="0" borderId="36" xfId="0" applyNumberFormat="1" applyFont="1" applyBorder="1" applyAlignment="1" applyProtection="1">
      <alignment horizontal="center" vertical="center"/>
      <protection/>
    </xf>
    <xf numFmtId="2" fontId="5" fillId="0" borderId="37" xfId="0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185" fontId="3" fillId="0" borderId="35" xfId="0" applyNumberFormat="1" applyFont="1" applyBorder="1" applyAlignment="1" applyProtection="1">
      <alignment horizontal="left" vertical="center"/>
      <protection/>
    </xf>
    <xf numFmtId="185" fontId="3" fillId="0" borderId="36" xfId="0" applyNumberFormat="1" applyFont="1" applyBorder="1" applyAlignment="1" applyProtection="1">
      <alignment horizontal="left" vertical="center"/>
      <protection/>
    </xf>
    <xf numFmtId="185" fontId="3" fillId="0" borderId="37" xfId="0" applyNumberFormat="1" applyFont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185" fontId="3" fillId="0" borderId="18" xfId="0" applyNumberFormat="1" applyFont="1" applyBorder="1" applyAlignment="1" applyProtection="1">
      <alignment horizontal="center" vertical="center"/>
      <protection/>
    </xf>
    <xf numFmtId="185" fontId="3" fillId="0" borderId="14" xfId="0" applyNumberFormat="1" applyFont="1" applyBorder="1" applyAlignment="1" applyProtection="1">
      <alignment horizontal="center" vertical="center"/>
      <protection/>
    </xf>
    <xf numFmtId="184" fontId="10" fillId="0" borderId="18" xfId="0" applyNumberFormat="1" applyFont="1" applyBorder="1" applyAlignment="1" applyProtection="1">
      <alignment horizontal="center" vertical="center"/>
      <protection/>
    </xf>
    <xf numFmtId="184" fontId="10" fillId="0" borderId="11" xfId="0" applyNumberFormat="1" applyFont="1" applyBorder="1" applyAlignment="1" applyProtection="1">
      <alignment horizontal="center" vertical="center"/>
      <protection/>
    </xf>
    <xf numFmtId="184" fontId="10" fillId="0" borderId="12" xfId="0" applyNumberFormat="1" applyFont="1" applyBorder="1" applyAlignment="1" applyProtection="1">
      <alignment horizontal="center" vertical="center"/>
      <protection/>
    </xf>
    <xf numFmtId="184" fontId="10" fillId="0" borderId="14" xfId="0" applyNumberFormat="1" applyFont="1" applyBorder="1" applyAlignment="1" applyProtection="1">
      <alignment horizontal="center" vertical="center"/>
      <protection/>
    </xf>
    <xf numFmtId="184" fontId="10" fillId="0" borderId="15" xfId="0" applyNumberFormat="1" applyFont="1" applyBorder="1" applyAlignment="1" applyProtection="1">
      <alignment horizontal="center" vertical="center"/>
      <protection/>
    </xf>
    <xf numFmtId="184" fontId="10" fillId="0" borderId="16" xfId="0" applyNumberFormat="1" applyFont="1" applyBorder="1" applyAlignment="1" applyProtection="1">
      <alignment horizontal="center" vertical="center"/>
      <protection/>
    </xf>
    <xf numFmtId="185" fontId="5" fillId="0" borderId="11" xfId="0" applyNumberFormat="1" applyFont="1" applyBorder="1" applyAlignment="1" applyProtection="1">
      <alignment horizontal="left" vertical="center"/>
      <protection/>
    </xf>
    <xf numFmtId="185" fontId="5" fillId="0" borderId="42" xfId="0" applyNumberFormat="1" applyFont="1" applyBorder="1" applyAlignment="1" applyProtection="1">
      <alignment horizontal="left" vertical="center"/>
      <protection/>
    </xf>
    <xf numFmtId="185" fontId="5" fillId="0" borderId="15" xfId="0" applyNumberFormat="1" applyFont="1" applyBorder="1" applyAlignment="1" applyProtection="1">
      <alignment horizontal="left" vertical="center"/>
      <protection/>
    </xf>
    <xf numFmtId="185" fontId="5" fillId="0" borderId="43" xfId="0" applyNumberFormat="1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15" fillId="33" borderId="27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4" fontId="15" fillId="0" borderId="17" xfId="0" applyNumberFormat="1" applyFont="1" applyFill="1" applyBorder="1" applyAlignment="1" applyProtection="1">
      <alignment horizontal="right" vertical="center"/>
      <protection/>
    </xf>
    <xf numFmtId="185" fontId="5" fillId="0" borderId="17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185" fontId="5" fillId="33" borderId="15" xfId="0" applyNumberFormat="1" applyFont="1" applyFill="1" applyBorder="1" applyAlignment="1" applyProtection="1">
      <alignment horizontal="left" vertical="center"/>
      <protection/>
    </xf>
    <xf numFmtId="185" fontId="5" fillId="33" borderId="15" xfId="0" applyNumberFormat="1" applyFont="1" applyFill="1" applyBorder="1" applyAlignment="1" applyProtection="1">
      <alignment horizontal="left" vertical="center"/>
      <protection locked="0"/>
    </xf>
    <xf numFmtId="185" fontId="15" fillId="0" borderId="1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37</xdr:col>
      <xdr:colOff>114300</xdr:colOff>
      <xdr:row>0</xdr:row>
      <xdr:rowOff>0</xdr:rowOff>
    </xdr:to>
    <xdr:grpSp>
      <xdr:nvGrpSpPr>
        <xdr:cNvPr id="1" name="Group 93"/>
        <xdr:cNvGrpSpPr>
          <a:grpSpLocks/>
        </xdr:cNvGrpSpPr>
      </xdr:nvGrpSpPr>
      <xdr:grpSpPr>
        <a:xfrm>
          <a:off x="0" y="0"/>
          <a:ext cx="5048250" cy="0"/>
          <a:chOff x="20" y="48"/>
          <a:chExt cx="604" cy="76"/>
        </a:xfrm>
        <a:solidFill>
          <a:srgbClr val="FFFFFF"/>
        </a:solidFill>
      </xdr:grpSpPr>
      <xdr:sp>
        <xdr:nvSpPr>
          <xdr:cNvPr id="3" name="Text 2"/>
          <xdr:cNvSpPr txBox="1">
            <a:spLocks noChangeArrowheads="1"/>
          </xdr:cNvSpPr>
        </xdr:nvSpPr>
        <xdr:spPr>
          <a:xfrm>
            <a:off x="243" y="48"/>
            <a:ext cx="378" cy="7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45720" tIns="41148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Abteilung Militär und Bevölkerungsschutz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Sektion Planung und Technik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5001 Aarau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Telefon 062 / 835 31 90                         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489" y="90"/>
            <a:ext cx="135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Rohrerstrasse 7, Postfach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Telefax 062 / 835 31 95</a:t>
            </a:r>
          </a:p>
        </xdr:txBody>
      </xdr:sp>
    </xdr:grpSp>
    <xdr:clientData/>
  </xdr:twoCellAnchor>
  <xdr:twoCellAnchor>
    <xdr:from>
      <xdr:col>0</xdr:col>
      <xdr:colOff>9525</xdr:colOff>
      <xdr:row>3</xdr:row>
      <xdr:rowOff>0</xdr:rowOff>
    </xdr:from>
    <xdr:to>
      <xdr:col>40</xdr:col>
      <xdr:colOff>0</xdr:colOff>
      <xdr:row>4</xdr:row>
      <xdr:rowOff>0</xdr:rowOff>
    </xdr:to>
    <xdr:sp>
      <xdr:nvSpPr>
        <xdr:cNvPr id="5" name="Rectangle 55"/>
        <xdr:cNvSpPr>
          <a:spLocks/>
        </xdr:cNvSpPr>
      </xdr:nvSpPr>
      <xdr:spPr>
        <a:xfrm>
          <a:off x="9525" y="933450"/>
          <a:ext cx="532447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" name="Rectangle 92"/>
        <xdr:cNvSpPr>
          <a:spLocks/>
        </xdr:cNvSpPr>
      </xdr:nvSpPr>
      <xdr:spPr>
        <a:xfrm>
          <a:off x="53340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39</xdr:col>
      <xdr:colOff>114300</xdr:colOff>
      <xdr:row>2</xdr:row>
      <xdr:rowOff>95250</xdr:rowOff>
    </xdr:to>
    <xdr:sp>
      <xdr:nvSpPr>
        <xdr:cNvPr id="7" name="Rectangle 95"/>
        <xdr:cNvSpPr>
          <a:spLocks/>
        </xdr:cNvSpPr>
      </xdr:nvSpPr>
      <xdr:spPr>
        <a:xfrm>
          <a:off x="0" y="0"/>
          <a:ext cx="53149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19050</xdr:colOff>
      <xdr:row>1</xdr:row>
      <xdr:rowOff>104775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95250</xdr:colOff>
      <xdr:row>80</xdr:row>
      <xdr:rowOff>95250</xdr:rowOff>
    </xdr:to>
    <xdr:sp>
      <xdr:nvSpPr>
        <xdr:cNvPr id="9" name="AutoShape 108"/>
        <xdr:cNvSpPr>
          <a:spLocks/>
        </xdr:cNvSpPr>
      </xdr:nvSpPr>
      <xdr:spPr>
        <a:xfrm>
          <a:off x="266700" y="8848725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0</xdr:colOff>
      <xdr:row>82</xdr:row>
      <xdr:rowOff>9525</xdr:rowOff>
    </xdr:from>
    <xdr:to>
      <xdr:col>2</xdr:col>
      <xdr:colOff>95250</xdr:colOff>
      <xdr:row>82</xdr:row>
      <xdr:rowOff>95250</xdr:rowOff>
    </xdr:to>
    <xdr:sp>
      <xdr:nvSpPr>
        <xdr:cNvPr id="10" name="AutoShape 109"/>
        <xdr:cNvSpPr>
          <a:spLocks/>
        </xdr:cNvSpPr>
      </xdr:nvSpPr>
      <xdr:spPr>
        <a:xfrm>
          <a:off x="266700" y="8991600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0</xdr:colOff>
      <xdr:row>84</xdr:row>
      <xdr:rowOff>9525</xdr:rowOff>
    </xdr:from>
    <xdr:to>
      <xdr:col>2</xdr:col>
      <xdr:colOff>95250</xdr:colOff>
      <xdr:row>84</xdr:row>
      <xdr:rowOff>95250</xdr:rowOff>
    </xdr:to>
    <xdr:sp>
      <xdr:nvSpPr>
        <xdr:cNvPr id="11" name="AutoShape 110"/>
        <xdr:cNvSpPr>
          <a:spLocks/>
        </xdr:cNvSpPr>
      </xdr:nvSpPr>
      <xdr:spPr>
        <a:xfrm>
          <a:off x="266700" y="9134475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89</xdr:row>
      <xdr:rowOff>9525</xdr:rowOff>
    </xdr:from>
    <xdr:to>
      <xdr:col>2</xdr:col>
      <xdr:colOff>95250</xdr:colOff>
      <xdr:row>89</xdr:row>
      <xdr:rowOff>95250</xdr:rowOff>
    </xdr:to>
    <xdr:sp>
      <xdr:nvSpPr>
        <xdr:cNvPr id="12" name="AutoShape 111"/>
        <xdr:cNvSpPr>
          <a:spLocks/>
        </xdr:cNvSpPr>
      </xdr:nvSpPr>
      <xdr:spPr>
        <a:xfrm>
          <a:off x="266700" y="9610725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91</xdr:row>
      <xdr:rowOff>9525</xdr:rowOff>
    </xdr:from>
    <xdr:to>
      <xdr:col>2</xdr:col>
      <xdr:colOff>95250</xdr:colOff>
      <xdr:row>91</xdr:row>
      <xdr:rowOff>95250</xdr:rowOff>
    </xdr:to>
    <xdr:sp>
      <xdr:nvSpPr>
        <xdr:cNvPr id="13" name="AutoShape 112"/>
        <xdr:cNvSpPr>
          <a:spLocks/>
        </xdr:cNvSpPr>
      </xdr:nvSpPr>
      <xdr:spPr>
        <a:xfrm>
          <a:off x="266700" y="9753600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0</xdr:colOff>
      <xdr:row>101</xdr:row>
      <xdr:rowOff>9525</xdr:rowOff>
    </xdr:from>
    <xdr:to>
      <xdr:col>2</xdr:col>
      <xdr:colOff>95250</xdr:colOff>
      <xdr:row>101</xdr:row>
      <xdr:rowOff>95250</xdr:rowOff>
    </xdr:to>
    <xdr:sp>
      <xdr:nvSpPr>
        <xdr:cNvPr id="14" name="AutoShape 113"/>
        <xdr:cNvSpPr>
          <a:spLocks/>
        </xdr:cNvSpPr>
      </xdr:nvSpPr>
      <xdr:spPr>
        <a:xfrm>
          <a:off x="266700" y="10325100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0</xdr:colOff>
      <xdr:row>103</xdr:row>
      <xdr:rowOff>9525</xdr:rowOff>
    </xdr:from>
    <xdr:to>
      <xdr:col>2</xdr:col>
      <xdr:colOff>95250</xdr:colOff>
      <xdr:row>103</xdr:row>
      <xdr:rowOff>95250</xdr:rowOff>
    </xdr:to>
    <xdr:sp>
      <xdr:nvSpPr>
        <xdr:cNvPr id="15" name="AutoShape 114"/>
        <xdr:cNvSpPr>
          <a:spLocks/>
        </xdr:cNvSpPr>
      </xdr:nvSpPr>
      <xdr:spPr>
        <a:xfrm>
          <a:off x="266700" y="10467975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</xdr:col>
      <xdr:colOff>0</xdr:colOff>
      <xdr:row>107</xdr:row>
      <xdr:rowOff>9525</xdr:rowOff>
    </xdr:from>
    <xdr:to>
      <xdr:col>2</xdr:col>
      <xdr:colOff>95250</xdr:colOff>
      <xdr:row>107</xdr:row>
      <xdr:rowOff>95250</xdr:rowOff>
    </xdr:to>
    <xdr:sp>
      <xdr:nvSpPr>
        <xdr:cNvPr id="16" name="AutoShape 115"/>
        <xdr:cNvSpPr>
          <a:spLocks/>
        </xdr:cNvSpPr>
      </xdr:nvSpPr>
      <xdr:spPr>
        <a:xfrm>
          <a:off x="266700" y="10877550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</xdr:col>
      <xdr:colOff>0</xdr:colOff>
      <xdr:row>109</xdr:row>
      <xdr:rowOff>9525</xdr:rowOff>
    </xdr:from>
    <xdr:to>
      <xdr:col>2</xdr:col>
      <xdr:colOff>95250</xdr:colOff>
      <xdr:row>109</xdr:row>
      <xdr:rowOff>95250</xdr:rowOff>
    </xdr:to>
    <xdr:sp>
      <xdr:nvSpPr>
        <xdr:cNvPr id="17" name="AutoShape 118"/>
        <xdr:cNvSpPr>
          <a:spLocks/>
        </xdr:cNvSpPr>
      </xdr:nvSpPr>
      <xdr:spPr>
        <a:xfrm>
          <a:off x="266700" y="11020425"/>
          <a:ext cx="95250" cy="85725"/>
        </a:xfrm>
        <a:prstGeom prst="round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14</xdr:col>
      <xdr:colOff>47625</xdr:colOff>
      <xdr:row>93</xdr:row>
      <xdr:rowOff>19050</xdr:rowOff>
    </xdr:from>
    <xdr:to>
      <xdr:col>14</xdr:col>
      <xdr:colOff>123825</xdr:colOff>
      <xdr:row>93</xdr:row>
      <xdr:rowOff>95250</xdr:rowOff>
    </xdr:to>
    <xdr:sp>
      <xdr:nvSpPr>
        <xdr:cNvPr id="18" name="Rectangle 119"/>
        <xdr:cNvSpPr>
          <a:spLocks/>
        </xdr:cNvSpPr>
      </xdr:nvSpPr>
      <xdr:spPr>
        <a:xfrm>
          <a:off x="1914525" y="9906000"/>
          <a:ext cx="76200" cy="76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96</xdr:row>
      <xdr:rowOff>19050</xdr:rowOff>
    </xdr:from>
    <xdr:to>
      <xdr:col>14</xdr:col>
      <xdr:colOff>123825</xdr:colOff>
      <xdr:row>96</xdr:row>
      <xdr:rowOff>95250</xdr:rowOff>
    </xdr:to>
    <xdr:sp>
      <xdr:nvSpPr>
        <xdr:cNvPr id="19" name="Rectangle 123"/>
        <xdr:cNvSpPr>
          <a:spLocks/>
        </xdr:cNvSpPr>
      </xdr:nvSpPr>
      <xdr:spPr>
        <a:xfrm>
          <a:off x="1914525" y="10172700"/>
          <a:ext cx="76200" cy="76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93</xdr:row>
      <xdr:rowOff>19050</xdr:rowOff>
    </xdr:from>
    <xdr:to>
      <xdr:col>14</xdr:col>
      <xdr:colOff>123825</xdr:colOff>
      <xdr:row>93</xdr:row>
      <xdr:rowOff>95250</xdr:rowOff>
    </xdr:to>
    <xdr:sp>
      <xdr:nvSpPr>
        <xdr:cNvPr id="20" name="Rectangle 148"/>
        <xdr:cNvSpPr>
          <a:spLocks/>
        </xdr:cNvSpPr>
      </xdr:nvSpPr>
      <xdr:spPr>
        <a:xfrm>
          <a:off x="1914525" y="9906000"/>
          <a:ext cx="76200" cy="76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94</xdr:row>
      <xdr:rowOff>28575</xdr:rowOff>
    </xdr:from>
    <xdr:to>
      <xdr:col>14</xdr:col>
      <xdr:colOff>123825</xdr:colOff>
      <xdr:row>95</xdr:row>
      <xdr:rowOff>0</xdr:rowOff>
    </xdr:to>
    <xdr:sp>
      <xdr:nvSpPr>
        <xdr:cNvPr id="21" name="Rectangle 149"/>
        <xdr:cNvSpPr>
          <a:spLocks/>
        </xdr:cNvSpPr>
      </xdr:nvSpPr>
      <xdr:spPr>
        <a:xfrm>
          <a:off x="1914525" y="10020300"/>
          <a:ext cx="76200" cy="76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0</xdr:row>
      <xdr:rowOff>9525</xdr:rowOff>
    </xdr:from>
    <xdr:to>
      <xdr:col>39</xdr:col>
      <xdr:colOff>114300</xdr:colOff>
      <xdr:row>2</xdr:row>
      <xdr:rowOff>219075</xdr:rowOff>
    </xdr:to>
    <xdr:sp>
      <xdr:nvSpPr>
        <xdr:cNvPr id="22" name="Text 2"/>
        <xdr:cNvSpPr txBox="1">
          <a:spLocks noChangeArrowheads="1"/>
        </xdr:cNvSpPr>
      </xdr:nvSpPr>
      <xdr:spPr>
        <a:xfrm>
          <a:off x="2924175" y="9525"/>
          <a:ext cx="2390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Gesundheit und Soziales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Abteilung Militär und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Bevölkerungsschutz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BA146"/>
  <sheetViews>
    <sheetView showGridLines="0" showZeros="0" tabSelected="1" zoomScale="150" zoomScaleNormal="150" zoomScaleSheetLayoutView="150" zoomScalePageLayoutView="0" workbookViewId="0" topLeftCell="A1">
      <selection activeCell="E9" sqref="E9:AF10"/>
    </sheetView>
  </sheetViews>
  <sheetFormatPr defaultColWidth="11.421875" defaultRowHeight="12.75"/>
  <cols>
    <col min="1" max="40" width="2.00390625" style="1" customWidth="1"/>
    <col min="41" max="46" width="1.1484375" style="27" customWidth="1"/>
    <col min="47" max="52" width="2.8515625" style="27" customWidth="1"/>
    <col min="53" max="53" width="11.421875" style="27" customWidth="1"/>
    <col min="54" max="16384" width="11.421875" style="1" customWidth="1"/>
  </cols>
  <sheetData>
    <row r="1" spans="1:40" ht="35.2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</row>
    <row r="2" spans="1:40" ht="1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</row>
    <row r="3" spans="1:40" ht="23.25" customHeight="1" thickBo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</row>
    <row r="4" spans="1:40" ht="33" customHeight="1" thickBot="1">
      <c r="A4" s="211" t="s">
        <v>93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3"/>
    </row>
    <row r="5" spans="1:53" s="2" customFormat="1" ht="3" customHeight="1">
      <c r="A5" s="23"/>
      <c r="C5" s="21"/>
      <c r="D5" s="21"/>
      <c r="E5" s="21"/>
      <c r="F5" s="21"/>
      <c r="G5" s="21"/>
      <c r="H5" s="21"/>
      <c r="J5" s="21"/>
      <c r="K5" s="21"/>
      <c r="L5" s="21"/>
      <c r="M5" s="21"/>
      <c r="N5" s="21"/>
      <c r="O5" s="21"/>
      <c r="P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4"/>
      <c r="AI5" s="22"/>
      <c r="AJ5" s="22"/>
      <c r="AK5" s="22"/>
      <c r="AL5" s="22"/>
      <c r="AM5" s="22"/>
      <c r="AN5" s="22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ht="4.5" customHeight="1">
      <c r="A6" s="25"/>
    </row>
    <row r="7" spans="1:40" ht="12">
      <c r="A7" s="238" t="s">
        <v>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40"/>
    </row>
    <row r="8" ht="7.5" customHeight="1">
      <c r="A8" s="25"/>
    </row>
    <row r="9" spans="1:53" s="2" customFormat="1" ht="8.25" customHeight="1">
      <c r="A9" s="217" t="s">
        <v>31</v>
      </c>
      <c r="B9" s="218"/>
      <c r="C9" s="218"/>
      <c r="D9" s="219"/>
      <c r="E9" s="223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5"/>
      <c r="AG9" s="328" t="s">
        <v>77</v>
      </c>
      <c r="AH9" s="329"/>
      <c r="AI9" s="329"/>
      <c r="AJ9" s="330"/>
      <c r="AK9" s="188"/>
      <c r="AL9" s="189"/>
      <c r="AM9" s="189"/>
      <c r="AN9" s="190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s="2" customFormat="1" ht="8.25" customHeight="1">
      <c r="A10" s="220"/>
      <c r="B10" s="221"/>
      <c r="C10" s="221"/>
      <c r="D10" s="222"/>
      <c r="E10" s="226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8"/>
      <c r="AG10" s="331"/>
      <c r="AH10" s="332"/>
      <c r="AI10" s="332"/>
      <c r="AJ10" s="333"/>
      <c r="AK10" s="191"/>
      <c r="AL10" s="192"/>
      <c r="AM10" s="192"/>
      <c r="AN10" s="19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s="2" customFormat="1" ht="12">
      <c r="A11" s="232" t="s">
        <v>5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232" t="s">
        <v>0</v>
      </c>
      <c r="V11" s="233"/>
      <c r="W11" s="233"/>
      <c r="X11" s="234"/>
      <c r="Y11" s="232" t="s">
        <v>1</v>
      </c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2" customFormat="1" ht="12" customHeight="1">
      <c r="A12" s="325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7"/>
      <c r="U12" s="229"/>
      <c r="V12" s="230"/>
      <c r="W12" s="230"/>
      <c r="X12" s="231"/>
      <c r="Y12" s="235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7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2" customFormat="1" ht="1.5" customHeight="1">
      <c r="A13" s="140" t="s">
        <v>7</v>
      </c>
      <c r="B13" s="141"/>
      <c r="C13" s="141"/>
      <c r="D13" s="142"/>
      <c r="E13" s="277"/>
      <c r="F13" s="278"/>
      <c r="G13" s="278"/>
      <c r="H13" s="278"/>
      <c r="I13" s="278"/>
      <c r="J13" s="278"/>
      <c r="K13" s="278"/>
      <c r="L13" s="279"/>
      <c r="M13" s="340" t="s">
        <v>12</v>
      </c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2"/>
      <c r="Y13" s="337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9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2" customFormat="1" ht="12" customHeight="1">
      <c r="A14" s="143"/>
      <c r="B14" s="144"/>
      <c r="C14" s="144"/>
      <c r="D14" s="145"/>
      <c r="E14" s="283"/>
      <c r="F14" s="284"/>
      <c r="G14" s="284"/>
      <c r="H14" s="284"/>
      <c r="I14" s="284"/>
      <c r="J14" s="284"/>
      <c r="K14" s="284"/>
      <c r="L14" s="285"/>
      <c r="M14" s="343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5"/>
      <c r="Y14" s="334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6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2" customFormat="1" ht="1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2" customFormat="1" ht="12" customHeight="1">
      <c r="A16" s="346" t="s">
        <v>28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8"/>
      <c r="M16" s="140" t="s">
        <v>6</v>
      </c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2"/>
      <c r="Y16" s="214" t="s">
        <v>11</v>
      </c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6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2" customFormat="1" ht="12" customHeight="1">
      <c r="A17" s="349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1"/>
      <c r="M17" s="152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4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7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s="2" customFormat="1" ht="1.5" customHeight="1">
      <c r="A18" s="140" t="s">
        <v>2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2"/>
      <c r="M18" s="277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9"/>
      <c r="Y18" s="195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7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2" customFormat="1" ht="12" customHeight="1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5"/>
      <c r="M19" s="152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55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7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2" customFormat="1" ht="1.5" customHeight="1">
      <c r="A20" s="140" t="s">
        <v>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2"/>
      <c r="M20" s="277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9"/>
      <c r="Y20" s="195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7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s="2" customFormat="1" ht="12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5"/>
      <c r="M21" s="152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4"/>
      <c r="Y21" s="198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200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2" customFormat="1" ht="1.5" customHeight="1">
      <c r="A22" s="140" t="s">
        <v>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2"/>
      <c r="M22" s="277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9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7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2" customFormat="1" ht="12" customHeight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5"/>
      <c r="M23" s="152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4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7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2" customFormat="1" ht="1.5" customHeight="1">
      <c r="A24" s="140" t="s">
        <v>10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6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8"/>
      <c r="Y24" s="149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2" customFormat="1" ht="12" customHeight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5"/>
      <c r="M25" s="152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55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7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2" customFormat="1" ht="1.5" customHeight="1">
      <c r="A26" s="140" t="s">
        <v>94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2"/>
      <c r="M26" s="146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8"/>
      <c r="Y26" s="149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2" customFormat="1" ht="12" customHeight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5"/>
      <c r="M27" s="152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4"/>
      <c r="Y27" s="155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7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s="2" customFormat="1" ht="2.25" customHeight="1">
      <c r="A28" s="2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s="31" customFormat="1" ht="16.5" customHeight="1">
      <c r="A29" s="352" t="s">
        <v>38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291" t="s">
        <v>81</v>
      </c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354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</row>
    <row r="30" spans="1:53" s="33" customFormat="1" ht="11.25">
      <c r="A30" s="290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88" t="s">
        <v>14</v>
      </c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9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</row>
    <row r="31" spans="1:40" s="32" customFormat="1" ht="2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53" s="2" customFormat="1" ht="12">
      <c r="A32" s="355" t="s">
        <v>13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08" t="s">
        <v>15</v>
      </c>
      <c r="R32" s="308"/>
      <c r="S32" s="308"/>
      <c r="T32" s="308"/>
      <c r="U32" s="308" t="s">
        <v>37</v>
      </c>
      <c r="V32" s="308"/>
      <c r="W32" s="308"/>
      <c r="X32" s="308"/>
      <c r="Y32" s="308" t="s">
        <v>16</v>
      </c>
      <c r="Z32" s="308"/>
      <c r="AA32" s="308"/>
      <c r="AB32" s="308"/>
      <c r="AC32" s="308" t="s">
        <v>17</v>
      </c>
      <c r="AD32" s="308"/>
      <c r="AE32" s="308"/>
      <c r="AF32" s="308"/>
      <c r="AG32" s="315" t="s">
        <v>3</v>
      </c>
      <c r="AH32" s="315"/>
      <c r="AI32" s="315"/>
      <c r="AJ32" s="315"/>
      <c r="AK32" s="315"/>
      <c r="AL32" s="315"/>
      <c r="AM32" s="315"/>
      <c r="AN32" s="315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40" s="3" customFormat="1" ht="1.5" customHeight="1">
      <c r="A33" s="368" t="s">
        <v>95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70"/>
      <c r="Q33" s="365" t="s">
        <v>32</v>
      </c>
      <c r="R33" s="366"/>
      <c r="S33" s="366"/>
      <c r="T33" s="367"/>
      <c r="U33" s="280"/>
      <c r="V33" s="281"/>
      <c r="W33" s="281"/>
      <c r="X33" s="282"/>
      <c r="Y33" s="356">
        <v>0.67</v>
      </c>
      <c r="Z33" s="357"/>
      <c r="AA33" s="357"/>
      <c r="AB33" s="358"/>
      <c r="AC33" s="280"/>
      <c r="AD33" s="281"/>
      <c r="AE33" s="281"/>
      <c r="AF33" s="282"/>
      <c r="AG33" s="305" t="s">
        <v>29</v>
      </c>
      <c r="AH33" s="306"/>
      <c r="AI33" s="306"/>
      <c r="AJ33" s="306"/>
      <c r="AK33" s="306"/>
      <c r="AL33" s="306"/>
      <c r="AM33" s="306"/>
      <c r="AN33" s="307"/>
    </row>
    <row r="34" spans="1:53" s="9" customFormat="1" ht="12.75" customHeight="1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  <c r="Q34" s="362"/>
      <c r="R34" s="363"/>
      <c r="S34" s="363"/>
      <c r="T34" s="364"/>
      <c r="U34" s="302"/>
      <c r="V34" s="303"/>
      <c r="W34" s="303"/>
      <c r="X34" s="304"/>
      <c r="Y34" s="319"/>
      <c r="Z34" s="320"/>
      <c r="AA34" s="320"/>
      <c r="AB34" s="321"/>
      <c r="AC34" s="270">
        <f>ROUNDDOWN((U34*Y33),1)</f>
        <v>0</v>
      </c>
      <c r="AD34" s="271"/>
      <c r="AE34" s="271"/>
      <c r="AF34" s="272"/>
      <c r="AG34" s="299"/>
      <c r="AH34" s="300"/>
      <c r="AI34" s="300"/>
      <c r="AJ34" s="300"/>
      <c r="AK34" s="300"/>
      <c r="AL34" s="300"/>
      <c r="AM34" s="300"/>
      <c r="AN34" s="301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s="4" customFormat="1" ht="1.5" customHeight="1">
      <c r="A35" s="309" t="s">
        <v>82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1"/>
      <c r="Q35" s="359" t="s">
        <v>18</v>
      </c>
      <c r="R35" s="360"/>
      <c r="S35" s="360"/>
      <c r="T35" s="361"/>
      <c r="U35" s="371"/>
      <c r="V35" s="372"/>
      <c r="W35" s="372"/>
      <c r="X35" s="373"/>
      <c r="Y35" s="316">
        <v>1</v>
      </c>
      <c r="Z35" s="317"/>
      <c r="AA35" s="317"/>
      <c r="AB35" s="318"/>
      <c r="AC35" s="322"/>
      <c r="AD35" s="323"/>
      <c r="AE35" s="323"/>
      <c r="AF35" s="324"/>
      <c r="AG35" s="296" t="s">
        <v>19</v>
      </c>
      <c r="AH35" s="297"/>
      <c r="AI35" s="297"/>
      <c r="AJ35" s="297"/>
      <c r="AK35" s="297"/>
      <c r="AL35" s="297"/>
      <c r="AM35" s="297"/>
      <c r="AN35" s="298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4" customFormat="1" ht="12" thickBot="1">
      <c r="A36" s="312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4"/>
      <c r="Q36" s="362"/>
      <c r="R36" s="363"/>
      <c r="S36" s="363"/>
      <c r="T36" s="364"/>
      <c r="U36" s="302"/>
      <c r="V36" s="303"/>
      <c r="W36" s="303"/>
      <c r="X36" s="304"/>
      <c r="Y36" s="319"/>
      <c r="Z36" s="320"/>
      <c r="AA36" s="320"/>
      <c r="AB36" s="321"/>
      <c r="AC36" s="270">
        <f>ROUNDDOWN((U36*Y35),1)</f>
        <v>0</v>
      </c>
      <c r="AD36" s="271"/>
      <c r="AE36" s="271"/>
      <c r="AF36" s="272"/>
      <c r="AG36" s="299"/>
      <c r="AH36" s="300"/>
      <c r="AI36" s="300"/>
      <c r="AJ36" s="300"/>
      <c r="AK36" s="300"/>
      <c r="AL36" s="300"/>
      <c r="AM36" s="300"/>
      <c r="AN36" s="301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8" customFormat="1" ht="1.5" customHeight="1">
      <c r="A37" s="263" t="s">
        <v>20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4"/>
      <c r="AC37" s="248"/>
      <c r="AD37" s="249"/>
      <c r="AE37" s="249"/>
      <c r="AF37" s="250"/>
      <c r="AG37" s="292" t="s">
        <v>21</v>
      </c>
      <c r="AH37" s="293"/>
      <c r="AI37" s="293"/>
      <c r="AJ37" s="293"/>
      <c r="AK37" s="293"/>
      <c r="AL37" s="293"/>
      <c r="AM37" s="293"/>
      <c r="AN37" s="293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s="8" customFormat="1" ht="12" thickBot="1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6"/>
      <c r="AC38" s="243">
        <f>ROUNDDOWN((SUM(AC34:AF36)),0)</f>
        <v>0</v>
      </c>
      <c r="AD38" s="244"/>
      <c r="AE38" s="244"/>
      <c r="AF38" s="245"/>
      <c r="AG38" s="294"/>
      <c r="AH38" s="295"/>
      <c r="AI38" s="295"/>
      <c r="AJ38" s="295"/>
      <c r="AK38" s="295"/>
      <c r="AL38" s="295"/>
      <c r="AM38" s="295"/>
      <c r="AN38" s="295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40" s="11" customFormat="1" ht="1.5" customHeight="1">
      <c r="A39" s="309" t="s">
        <v>39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286" t="s">
        <v>23</v>
      </c>
      <c r="AB39" s="254"/>
      <c r="AC39" s="246"/>
      <c r="AD39" s="246"/>
      <c r="AE39" s="246"/>
      <c r="AF39" s="246"/>
      <c r="AG39" s="259"/>
      <c r="AH39" s="251"/>
      <c r="AI39" s="251"/>
      <c r="AJ39" s="251"/>
      <c r="AK39" s="251"/>
      <c r="AL39" s="251"/>
      <c r="AM39" s="251"/>
      <c r="AN39" s="267"/>
    </row>
    <row r="40" spans="1:53" s="8" customFormat="1" ht="11.25">
      <c r="A40" s="312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287"/>
      <c r="AB40" s="256"/>
      <c r="AC40" s="247"/>
      <c r="AD40" s="247"/>
      <c r="AE40" s="247"/>
      <c r="AF40" s="247"/>
      <c r="AG40" s="260"/>
      <c r="AH40" s="252"/>
      <c r="AI40" s="252"/>
      <c r="AJ40" s="252"/>
      <c r="AK40" s="252"/>
      <c r="AL40" s="252"/>
      <c r="AM40" s="252"/>
      <c r="AN40" s="268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40" s="11" customFormat="1" ht="1.5" customHeight="1">
      <c r="A41" s="309" t="s">
        <v>22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1"/>
      <c r="Q41" s="376" t="s">
        <v>30</v>
      </c>
      <c r="R41" s="377"/>
      <c r="S41" s="377"/>
      <c r="T41" s="378"/>
      <c r="U41" s="309"/>
      <c r="V41" s="310"/>
      <c r="W41" s="310"/>
      <c r="X41" s="311"/>
      <c r="Y41" s="374"/>
      <c r="Z41" s="286"/>
      <c r="AA41" s="286" t="s">
        <v>23</v>
      </c>
      <c r="AB41" s="254"/>
      <c r="AC41" s="246"/>
      <c r="AD41" s="246"/>
      <c r="AE41" s="246"/>
      <c r="AF41" s="246"/>
      <c r="AG41" s="259" t="s">
        <v>24</v>
      </c>
      <c r="AH41" s="251"/>
      <c r="AI41" s="251"/>
      <c r="AJ41" s="241"/>
      <c r="AK41" s="241"/>
      <c r="AL41" s="241"/>
      <c r="AM41" s="241"/>
      <c r="AN41" s="242"/>
    </row>
    <row r="42" spans="1:53" s="8" customFormat="1" ht="11.25">
      <c r="A42" s="312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4"/>
      <c r="Q42" s="379"/>
      <c r="R42" s="380"/>
      <c r="S42" s="380"/>
      <c r="T42" s="381"/>
      <c r="U42" s="274"/>
      <c r="V42" s="275"/>
      <c r="W42" s="275"/>
      <c r="X42" s="276"/>
      <c r="Y42" s="375"/>
      <c r="Z42" s="287"/>
      <c r="AA42" s="287"/>
      <c r="AB42" s="256"/>
      <c r="AC42" s="247"/>
      <c r="AD42" s="247"/>
      <c r="AE42" s="247"/>
      <c r="AF42" s="247"/>
      <c r="AG42" s="260"/>
      <c r="AH42" s="252"/>
      <c r="AI42" s="252"/>
      <c r="AJ42" s="261"/>
      <c r="AK42" s="261"/>
      <c r="AL42" s="261"/>
      <c r="AM42" s="261"/>
      <c r="AN42" s="262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s="8" customFormat="1" ht="1.5" customHeight="1">
      <c r="A43" s="309" t="s">
        <v>25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254" t="s">
        <v>23</v>
      </c>
      <c r="AB43" s="255"/>
      <c r="AC43" s="258"/>
      <c r="AD43" s="258"/>
      <c r="AE43" s="258"/>
      <c r="AF43" s="258"/>
      <c r="AG43" s="259" t="s">
        <v>27</v>
      </c>
      <c r="AH43" s="251"/>
      <c r="AI43" s="253"/>
      <c r="AJ43" s="253"/>
      <c r="AK43" s="253"/>
      <c r="AL43" s="251" t="s">
        <v>26</v>
      </c>
      <c r="AM43" s="241"/>
      <c r="AN43" s="242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s="8" customFormat="1" ht="12" thickBot="1">
      <c r="A44" s="312"/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256"/>
      <c r="AB44" s="257"/>
      <c r="AC44" s="273"/>
      <c r="AD44" s="273"/>
      <c r="AE44" s="273"/>
      <c r="AF44" s="273"/>
      <c r="AG44" s="260"/>
      <c r="AH44" s="252"/>
      <c r="AI44" s="261"/>
      <c r="AJ44" s="261"/>
      <c r="AK44" s="261"/>
      <c r="AL44" s="252"/>
      <c r="AM44" s="261"/>
      <c r="AN44" s="262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s="8" customFormat="1" ht="1.5" customHeight="1">
      <c r="A45" s="264" t="s">
        <v>38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3"/>
      <c r="AC45" s="248"/>
      <c r="AD45" s="249"/>
      <c r="AE45" s="249"/>
      <c r="AF45" s="250"/>
      <c r="AG45" s="386"/>
      <c r="AH45" s="387"/>
      <c r="AI45" s="387"/>
      <c r="AJ45" s="387"/>
      <c r="AK45" s="387"/>
      <c r="AL45" s="387"/>
      <c r="AM45" s="387"/>
      <c r="AN45" s="387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s="8" customFormat="1" ht="12" thickBot="1">
      <c r="A46" s="266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5"/>
      <c r="AC46" s="243">
        <f>AC38-AC40-AC42-AC44</f>
        <v>0</v>
      </c>
      <c r="AD46" s="390"/>
      <c r="AE46" s="390"/>
      <c r="AF46" s="391"/>
      <c r="AG46" s="388"/>
      <c r="AH46" s="389"/>
      <c r="AI46" s="389"/>
      <c r="AJ46" s="389"/>
      <c r="AK46" s="389"/>
      <c r="AL46" s="389"/>
      <c r="AM46" s="389"/>
      <c r="AN46" s="389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40" s="8" customFormat="1" ht="2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9"/>
      <c r="AD47" s="39"/>
      <c r="AE47" s="39"/>
      <c r="AF47" s="39"/>
      <c r="AG47" s="40"/>
      <c r="AH47" s="40"/>
      <c r="AI47" s="40"/>
      <c r="AJ47" s="40"/>
      <c r="AK47" s="40"/>
      <c r="AL47" s="40"/>
      <c r="AM47" s="40"/>
      <c r="AN47" s="40"/>
    </row>
    <row r="48" spans="1:40" s="41" customFormat="1" ht="21" customHeight="1">
      <c r="A48" s="201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4"/>
      <c r="O48" s="205"/>
      <c r="P48" s="205"/>
      <c r="Q48" s="158"/>
      <c r="R48" s="158"/>
      <c r="S48" s="158"/>
      <c r="T48" s="158"/>
      <c r="U48" s="158"/>
      <c r="V48" s="158"/>
      <c r="W48" s="158"/>
      <c r="X48" s="42"/>
      <c r="Y48" s="135"/>
      <c r="Z48" s="135"/>
      <c r="AA48" s="135"/>
      <c r="AB48" s="135"/>
      <c r="AC48" s="135"/>
      <c r="AD48" s="43"/>
      <c r="AE48" s="43"/>
      <c r="AF48" s="43"/>
      <c r="AG48" s="44"/>
      <c r="AH48" s="44"/>
      <c r="AI48" s="44"/>
      <c r="AJ48" s="44"/>
      <c r="AK48" s="44"/>
      <c r="AL48" s="44"/>
      <c r="AM48" s="44"/>
      <c r="AN48" s="45"/>
    </row>
    <row r="49" spans="1:40" s="46" customFormat="1" ht="1.5" customHeigh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49"/>
      <c r="AE49" s="49"/>
      <c r="AF49" s="49"/>
      <c r="AG49" s="119"/>
      <c r="AH49" s="119"/>
      <c r="AI49" s="119"/>
      <c r="AJ49" s="119"/>
      <c r="AK49" s="119"/>
      <c r="AL49" s="119"/>
      <c r="AM49" s="119"/>
      <c r="AN49" s="50"/>
    </row>
    <row r="50" spans="1:40" s="8" customFormat="1" ht="24" customHeight="1">
      <c r="A50" s="51" t="s">
        <v>78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395" t="s">
        <v>108</v>
      </c>
      <c r="O50" s="395"/>
      <c r="P50" s="395"/>
      <c r="Q50" s="395"/>
      <c r="R50" s="396" t="s">
        <v>109</v>
      </c>
      <c r="S50" s="396"/>
      <c r="T50" s="396"/>
      <c r="U50" s="396"/>
      <c r="V50" s="396"/>
      <c r="W50" s="396"/>
      <c r="X50" s="396"/>
      <c r="Y50" s="52" t="s">
        <v>104</v>
      </c>
      <c r="Z50" s="52"/>
      <c r="AA50" s="52"/>
      <c r="AB50" s="52"/>
      <c r="AC50" s="53"/>
      <c r="AD50" s="53"/>
      <c r="AE50" s="53"/>
      <c r="AF50" s="53"/>
      <c r="AG50" s="54"/>
      <c r="AH50" s="54"/>
      <c r="AI50" s="54"/>
      <c r="AJ50" s="54"/>
      <c r="AK50" s="54"/>
      <c r="AL50" s="54"/>
      <c r="AM50" s="54"/>
      <c r="AN50" s="55"/>
    </row>
    <row r="51" spans="1:40" s="46" customFormat="1" ht="1.5" customHeight="1" hidden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58"/>
      <c r="S51" s="58"/>
      <c r="T51" s="58"/>
      <c r="U51" s="58"/>
      <c r="V51" s="58"/>
      <c r="W51" s="58"/>
      <c r="X51" s="57"/>
      <c r="Y51" s="57"/>
      <c r="Z51" s="57"/>
      <c r="AA51" s="57"/>
      <c r="AB51" s="57"/>
      <c r="AC51" s="39"/>
      <c r="AD51" s="59"/>
      <c r="AE51" s="59"/>
      <c r="AF51" s="59"/>
      <c r="AG51" s="60"/>
      <c r="AH51" s="60"/>
      <c r="AI51" s="60"/>
      <c r="AJ51" s="60"/>
      <c r="AK51" s="60"/>
      <c r="AL51" s="60"/>
      <c r="AM51" s="60"/>
      <c r="AN51" s="61"/>
    </row>
    <row r="52" spans="1:40" s="8" customFormat="1" ht="4.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4"/>
      <c r="AD52" s="64"/>
      <c r="AE52" s="64"/>
      <c r="AF52" s="64"/>
      <c r="AG52" s="65"/>
      <c r="AH52" s="65"/>
      <c r="AI52" s="65"/>
      <c r="AJ52" s="65"/>
      <c r="AK52" s="65"/>
      <c r="AL52" s="65"/>
      <c r="AM52" s="65"/>
      <c r="AN52" s="66"/>
    </row>
    <row r="53" spans="1:40" s="8" customFormat="1" ht="2.25" customHeight="1">
      <c r="A53" s="6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7"/>
      <c r="V53" s="7"/>
      <c r="W53" s="7"/>
      <c r="X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10"/>
    </row>
    <row r="54" spans="1:40" s="8" customFormat="1" ht="13.5" customHeight="1">
      <c r="A54" s="136" t="s">
        <v>58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8"/>
    </row>
    <row r="55" spans="1:40" s="11" customFormat="1" ht="6" customHeight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90"/>
    </row>
    <row r="56" spans="1:40" s="104" customFormat="1" ht="15" customHeight="1">
      <c r="A56" s="101"/>
      <c r="B56" s="397"/>
      <c r="C56" s="397"/>
      <c r="D56" s="100"/>
      <c r="E56" s="160" t="s">
        <v>79</v>
      </c>
      <c r="F56" s="160"/>
      <c r="G56" s="160"/>
      <c r="H56" s="160"/>
      <c r="I56" s="160"/>
      <c r="J56" s="160"/>
      <c r="K56" s="160"/>
      <c r="L56" s="393" t="s">
        <v>105</v>
      </c>
      <c r="M56" s="393"/>
      <c r="N56" s="393"/>
      <c r="O56" s="393"/>
      <c r="P56" s="393"/>
      <c r="Q56" s="91"/>
      <c r="R56" s="394" t="s">
        <v>90</v>
      </c>
      <c r="S56" s="394"/>
      <c r="T56" s="394"/>
      <c r="U56" s="394"/>
      <c r="V56" s="394"/>
      <c r="W56" s="394"/>
      <c r="X56" s="394"/>
      <c r="Y56" s="394"/>
      <c r="Z56" s="394"/>
      <c r="AA56" s="167" t="s">
        <v>59</v>
      </c>
      <c r="AB56" s="167"/>
      <c r="AC56" s="160" t="s">
        <v>80</v>
      </c>
      <c r="AD56" s="160"/>
      <c r="AE56" s="392">
        <f>B56*M56</f>
        <v>0</v>
      </c>
      <c r="AF56" s="392"/>
      <c r="AG56" s="392"/>
      <c r="AH56" s="392"/>
      <c r="AI56" s="392"/>
      <c r="AJ56" s="392"/>
      <c r="AK56" s="392"/>
      <c r="AL56" s="392"/>
      <c r="AM56" s="57"/>
      <c r="AN56" s="92"/>
    </row>
    <row r="57" spans="1:40" s="11" customFormat="1" ht="3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92"/>
    </row>
    <row r="58" spans="1:40" s="11" customFormat="1" ht="15" customHeight="1">
      <c r="A58" s="209" t="s">
        <v>60</v>
      </c>
      <c r="B58" s="194"/>
      <c r="C58" s="194"/>
      <c r="D58" s="194"/>
      <c r="E58" s="210"/>
      <c r="F58" s="210"/>
      <c r="G58" s="210"/>
      <c r="H58" s="210"/>
      <c r="I58" s="210"/>
      <c r="J58" s="210"/>
      <c r="K58" s="210"/>
      <c r="L58" s="210"/>
      <c r="M58" s="68"/>
      <c r="N58" s="68"/>
      <c r="O58" s="68"/>
      <c r="P58" s="68"/>
      <c r="Q58" s="57"/>
      <c r="R58" s="57"/>
      <c r="S58" s="57"/>
      <c r="T58" s="57"/>
      <c r="U58" s="163" t="s">
        <v>33</v>
      </c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4"/>
    </row>
    <row r="59" spans="1:40" s="11" customFormat="1" ht="1.5" customHeight="1">
      <c r="A59" s="56"/>
      <c r="B59" s="57"/>
      <c r="C59" s="57"/>
      <c r="D59" s="57"/>
      <c r="E59" s="58"/>
      <c r="F59" s="58"/>
      <c r="G59" s="58"/>
      <c r="H59" s="58"/>
      <c r="I59" s="58"/>
      <c r="J59" s="58"/>
      <c r="K59" s="58"/>
      <c r="L59" s="58"/>
      <c r="M59" s="57"/>
      <c r="N59" s="57"/>
      <c r="O59" s="57"/>
      <c r="P59" s="57"/>
      <c r="Q59" s="57"/>
      <c r="R59" s="57"/>
      <c r="S59" s="57"/>
      <c r="T59" s="57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5"/>
    </row>
    <row r="60" spans="1:40" s="11" customFormat="1" ht="11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160" t="s">
        <v>91</v>
      </c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1"/>
    </row>
    <row r="61" spans="1:40" s="11" customFormat="1" ht="8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5"/>
    </row>
    <row r="62" spans="1:40" s="11" customFormat="1" ht="8.2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5"/>
    </row>
    <row r="63" spans="1:40" s="11" customFormat="1" ht="11.2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160" t="s">
        <v>61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1"/>
    </row>
    <row r="64" spans="1:40" s="11" customFormat="1" ht="11.2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115"/>
    </row>
    <row r="65" spans="1:40" s="11" customFormat="1" ht="11.2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115"/>
    </row>
    <row r="66" spans="1:40" s="11" customFormat="1" ht="6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92"/>
    </row>
    <row r="67" spans="1:40" s="11" customFormat="1" ht="14.25" customHeight="1">
      <c r="A67" s="209" t="s">
        <v>86</v>
      </c>
      <c r="B67" s="194"/>
      <c r="C67" s="194"/>
      <c r="D67" s="194"/>
      <c r="E67" s="194"/>
      <c r="F67" s="194"/>
      <c r="G67" s="194"/>
      <c r="H67" s="194"/>
      <c r="I67" s="116"/>
      <c r="J67" s="117"/>
      <c r="K67" s="118"/>
      <c r="L67" s="208" t="s">
        <v>87</v>
      </c>
      <c r="M67" s="208"/>
      <c r="N67" s="206"/>
      <c r="O67" s="206"/>
      <c r="P67" s="206"/>
      <c r="Q67" s="206"/>
      <c r="R67" s="206"/>
      <c r="S67" s="206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92"/>
    </row>
    <row r="68" spans="1:40" s="11" customFormat="1" ht="17.25" customHeight="1" hidden="1">
      <c r="A68" s="101"/>
      <c r="B68" s="203"/>
      <c r="C68" s="203"/>
      <c r="D68" s="100"/>
      <c r="E68" s="160"/>
      <c r="F68" s="160"/>
      <c r="G68" s="160"/>
      <c r="H68" s="160"/>
      <c r="I68" s="160"/>
      <c r="J68" s="160"/>
      <c r="K68" s="160"/>
      <c r="L68" s="207"/>
      <c r="M68" s="207"/>
      <c r="N68" s="207"/>
      <c r="O68" s="207"/>
      <c r="P68" s="207"/>
      <c r="Q68" s="91"/>
      <c r="R68" s="394"/>
      <c r="S68" s="394"/>
      <c r="T68" s="394"/>
      <c r="U68" s="394"/>
      <c r="V68" s="394"/>
      <c r="W68" s="394"/>
      <c r="X68" s="394"/>
      <c r="Y68" s="394"/>
      <c r="Z68" s="394"/>
      <c r="AA68" s="167"/>
      <c r="AB68" s="167"/>
      <c r="AC68" s="160"/>
      <c r="AD68" s="160"/>
      <c r="AE68" s="162"/>
      <c r="AF68" s="162"/>
      <c r="AG68" s="162"/>
      <c r="AH68" s="162"/>
      <c r="AI68" s="162"/>
      <c r="AJ68" s="162"/>
      <c r="AK68" s="162"/>
      <c r="AL68" s="162"/>
      <c r="AM68" s="57"/>
      <c r="AN68" s="92"/>
    </row>
    <row r="69" spans="1:40" s="11" customFormat="1" ht="1.5" customHeight="1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92"/>
    </row>
    <row r="70" spans="1:40" s="11" customFormat="1" ht="11.25" hidden="1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1"/>
    </row>
    <row r="71" spans="1:40" s="11" customFormat="1" ht="6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96"/>
    </row>
    <row r="72" spans="1:40" s="8" customFormat="1" ht="2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39"/>
      <c r="AD72" s="39"/>
      <c r="AE72" s="39"/>
      <c r="AF72" s="39"/>
      <c r="AG72" s="67"/>
      <c r="AH72" s="67"/>
      <c r="AI72" s="67"/>
      <c r="AJ72" s="67"/>
      <c r="AK72" s="67"/>
      <c r="AL72" s="67"/>
      <c r="AM72" s="67"/>
      <c r="AN72" s="67"/>
    </row>
    <row r="73" spans="1:40" s="8" customFormat="1" ht="15" customHeight="1">
      <c r="A73" s="194" t="s">
        <v>40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</row>
    <row r="74" spans="1:40" s="8" customFormat="1" ht="11.25">
      <c r="A74" s="68" t="s">
        <v>36</v>
      </c>
      <c r="B74" s="187" t="s">
        <v>41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</row>
    <row r="75" spans="1:40" s="8" customFormat="1" ht="11.25">
      <c r="A75" s="68" t="s">
        <v>36</v>
      </c>
      <c r="B75" s="187" t="s">
        <v>42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</row>
    <row r="76" spans="1:40" s="8" customFormat="1" ht="12" customHeight="1">
      <c r="A76" s="136" t="s">
        <v>43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8"/>
    </row>
    <row r="77" spans="1:40" s="8" customFormat="1" ht="2.25" customHeight="1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9"/>
      <c r="AD77" s="39"/>
      <c r="AE77" s="39"/>
      <c r="AF77" s="39"/>
      <c r="AG77" s="40"/>
      <c r="AH77" s="40"/>
      <c r="AI77" s="40"/>
      <c r="AJ77" s="40"/>
      <c r="AK77" s="40"/>
      <c r="AL77" s="40"/>
      <c r="AM77" s="40"/>
      <c r="AN77" s="69"/>
    </row>
    <row r="78" spans="1:40" s="15" customFormat="1" ht="11.25" customHeight="1">
      <c r="A78" s="172" t="s">
        <v>44</v>
      </c>
      <c r="B78" s="173"/>
      <c r="C78" s="183" t="s">
        <v>45</v>
      </c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4"/>
    </row>
    <row r="79" spans="1:40" s="15" customFormat="1" ht="7.5" customHeight="1">
      <c r="A79" s="70"/>
      <c r="B79" s="36"/>
      <c r="C79" s="175" t="s">
        <v>46</v>
      </c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6"/>
    </row>
    <row r="80" spans="1:40" s="15" customFormat="1" ht="6" customHeight="1">
      <c r="A80" s="70"/>
      <c r="B80" s="36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4"/>
      <c r="AD80" s="74"/>
      <c r="AE80" s="74"/>
      <c r="AF80" s="74"/>
      <c r="AG80" s="73"/>
      <c r="AH80" s="73"/>
      <c r="AI80" s="73"/>
      <c r="AJ80" s="73"/>
      <c r="AK80" s="73"/>
      <c r="AL80" s="73"/>
      <c r="AM80" s="73"/>
      <c r="AN80" s="75"/>
    </row>
    <row r="81" spans="1:40" s="76" customFormat="1" ht="8.25" customHeight="1">
      <c r="A81" s="77"/>
      <c r="B81" s="78"/>
      <c r="C81" s="71"/>
      <c r="D81" s="177" t="s">
        <v>83</v>
      </c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8"/>
    </row>
    <row r="82" spans="1:40" s="76" customFormat="1" ht="3" customHeight="1">
      <c r="A82" s="77"/>
      <c r="B82" s="78"/>
      <c r="C82" s="71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80"/>
      <c r="AD82" s="80"/>
      <c r="AE82" s="80"/>
      <c r="AF82" s="80"/>
      <c r="AG82" s="78"/>
      <c r="AH82" s="78"/>
      <c r="AI82" s="78"/>
      <c r="AJ82" s="78"/>
      <c r="AK82" s="78"/>
      <c r="AL82" s="78"/>
      <c r="AM82" s="78"/>
      <c r="AN82" s="79"/>
    </row>
    <row r="83" spans="1:40" s="76" customFormat="1" ht="8.25">
      <c r="A83" s="77"/>
      <c r="B83" s="78"/>
      <c r="C83" s="71"/>
      <c r="D83" s="177" t="s">
        <v>47</v>
      </c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8"/>
    </row>
    <row r="84" spans="1:40" s="76" customFormat="1" ht="3" customHeight="1">
      <c r="A84" s="77"/>
      <c r="B84" s="78"/>
      <c r="C84" s="71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80"/>
      <c r="AD84" s="80"/>
      <c r="AE84" s="80"/>
      <c r="AF84" s="80"/>
      <c r="AG84" s="78"/>
      <c r="AH84" s="78"/>
      <c r="AI84" s="78"/>
      <c r="AJ84" s="78"/>
      <c r="AK84" s="78"/>
      <c r="AL84" s="78"/>
      <c r="AM84" s="78"/>
      <c r="AN84" s="79"/>
    </row>
    <row r="85" spans="1:40" s="76" customFormat="1" ht="8.25" customHeight="1">
      <c r="A85" s="77"/>
      <c r="B85" s="78"/>
      <c r="C85" s="71"/>
      <c r="D85" s="177" t="s">
        <v>99</v>
      </c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8"/>
    </row>
    <row r="86" spans="1:40" s="76" customFormat="1" ht="4.5" customHeight="1">
      <c r="A86" s="77"/>
      <c r="B86" s="78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81"/>
      <c r="AD86" s="81"/>
      <c r="AE86" s="81"/>
      <c r="AF86" s="81"/>
      <c r="AG86" s="71"/>
      <c r="AH86" s="71"/>
      <c r="AI86" s="71"/>
      <c r="AJ86" s="71"/>
      <c r="AK86" s="71"/>
      <c r="AL86" s="71"/>
      <c r="AM86" s="71"/>
      <c r="AN86" s="72"/>
    </row>
    <row r="87" spans="1:40" s="76" customFormat="1" ht="11.25" customHeight="1">
      <c r="A87" s="172" t="s">
        <v>48</v>
      </c>
      <c r="B87" s="173"/>
      <c r="C87" s="183" t="s">
        <v>49</v>
      </c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4"/>
    </row>
    <row r="88" spans="1:40" s="76" customFormat="1" ht="7.5" customHeight="1">
      <c r="A88" s="77"/>
      <c r="B88" s="78"/>
      <c r="C88" s="175" t="s">
        <v>50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6"/>
    </row>
    <row r="89" spans="1:40" s="76" customFormat="1" ht="6" customHeight="1">
      <c r="A89" s="77"/>
      <c r="B89" s="78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81"/>
      <c r="AD89" s="81"/>
      <c r="AE89" s="81"/>
      <c r="AF89" s="81"/>
      <c r="AG89" s="71"/>
      <c r="AH89" s="71"/>
      <c r="AI89" s="71"/>
      <c r="AJ89" s="71"/>
      <c r="AK89" s="71"/>
      <c r="AL89" s="71"/>
      <c r="AM89" s="71"/>
      <c r="AN89" s="72"/>
    </row>
    <row r="90" spans="1:40" s="76" customFormat="1" ht="8.25">
      <c r="A90" s="77"/>
      <c r="B90" s="78"/>
      <c r="C90" s="71"/>
      <c r="D90" s="177" t="s">
        <v>88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8"/>
    </row>
    <row r="91" spans="1:40" s="76" customFormat="1" ht="3" customHeight="1">
      <c r="A91" s="77"/>
      <c r="B91" s="78"/>
      <c r="C91" s="71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80"/>
      <c r="AD91" s="80"/>
      <c r="AE91" s="80"/>
      <c r="AF91" s="80"/>
      <c r="AG91" s="78"/>
      <c r="AH91" s="78"/>
      <c r="AI91" s="78"/>
      <c r="AJ91" s="78"/>
      <c r="AK91" s="78"/>
      <c r="AL91" s="78"/>
      <c r="AM91" s="78"/>
      <c r="AN91" s="79"/>
    </row>
    <row r="92" spans="1:40" s="76" customFormat="1" ht="8.25">
      <c r="A92" s="77"/>
      <c r="B92" s="78"/>
      <c r="C92" s="71"/>
      <c r="D92" s="177" t="s">
        <v>89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8"/>
    </row>
    <row r="93" spans="1:40" s="76" customFormat="1" ht="3" customHeight="1">
      <c r="A93" s="77"/>
      <c r="B93" s="78"/>
      <c r="C93" s="71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80"/>
      <c r="AD93" s="80"/>
      <c r="AE93" s="80"/>
      <c r="AF93" s="80"/>
      <c r="AG93" s="78"/>
      <c r="AH93" s="78"/>
      <c r="AI93" s="78"/>
      <c r="AJ93" s="78"/>
      <c r="AK93" s="78"/>
      <c r="AL93" s="78"/>
      <c r="AM93" s="78"/>
      <c r="AN93" s="79"/>
    </row>
    <row r="94" spans="1:40" s="76" customFormat="1" ht="8.25">
      <c r="A94" s="77"/>
      <c r="B94" s="78"/>
      <c r="C94" s="71"/>
      <c r="D94" s="177" t="s">
        <v>51</v>
      </c>
      <c r="E94" s="177"/>
      <c r="F94" s="177"/>
      <c r="G94" s="177"/>
      <c r="H94" s="177"/>
      <c r="I94" s="177"/>
      <c r="J94" s="177"/>
      <c r="K94" s="78"/>
      <c r="L94" s="71" t="s">
        <v>52</v>
      </c>
      <c r="M94" s="71"/>
      <c r="N94" s="71"/>
      <c r="O94" s="71"/>
      <c r="P94" s="78" t="s">
        <v>54</v>
      </c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9"/>
    </row>
    <row r="95" spans="1:40" s="76" customFormat="1" ht="8.25">
      <c r="A95" s="77"/>
      <c r="B95" s="78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8" t="s">
        <v>55</v>
      </c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9"/>
    </row>
    <row r="96" spans="1:40" s="76" customFormat="1" ht="4.5" customHeight="1">
      <c r="A96" s="77"/>
      <c r="B96" s="78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9"/>
    </row>
    <row r="97" spans="1:40" s="76" customFormat="1" ht="8.25">
      <c r="A97" s="77"/>
      <c r="B97" s="78"/>
      <c r="C97" s="71"/>
      <c r="D97" s="71"/>
      <c r="E97" s="71"/>
      <c r="F97" s="71"/>
      <c r="G97" s="71"/>
      <c r="H97" s="71"/>
      <c r="I97" s="71"/>
      <c r="J97" s="71"/>
      <c r="K97" s="71"/>
      <c r="L97" s="175" t="s">
        <v>53</v>
      </c>
      <c r="M97" s="175"/>
      <c r="N97" s="175"/>
      <c r="O97" s="71"/>
      <c r="P97" s="78" t="s">
        <v>98</v>
      </c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80"/>
      <c r="AD97" s="80"/>
      <c r="AE97" s="80"/>
      <c r="AF97" s="80"/>
      <c r="AG97" s="78"/>
      <c r="AH97" s="78"/>
      <c r="AI97" s="78"/>
      <c r="AJ97" s="78"/>
      <c r="AK97" s="78"/>
      <c r="AL97" s="78"/>
      <c r="AM97" s="78"/>
      <c r="AN97" s="79"/>
    </row>
    <row r="98" spans="1:40" s="76" customFormat="1" ht="4.5" customHeight="1">
      <c r="A98" s="77"/>
      <c r="B98" s="78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80"/>
      <c r="AD98" s="80"/>
      <c r="AE98" s="80"/>
      <c r="AF98" s="80"/>
      <c r="AG98" s="78"/>
      <c r="AH98" s="78"/>
      <c r="AI98" s="78"/>
      <c r="AJ98" s="78"/>
      <c r="AK98" s="78"/>
      <c r="AL98" s="78"/>
      <c r="AM98" s="78"/>
      <c r="AN98" s="79"/>
    </row>
    <row r="99" spans="1:40" s="76" customFormat="1" ht="8.25" hidden="1">
      <c r="A99" s="77"/>
      <c r="B99" s="78"/>
      <c r="C99" s="71"/>
      <c r="D99" s="71"/>
      <c r="E99" s="71"/>
      <c r="F99" s="71"/>
      <c r="G99" s="71"/>
      <c r="H99" s="71"/>
      <c r="I99" s="71"/>
      <c r="J99" s="71"/>
      <c r="K99" s="71"/>
      <c r="L99" s="175"/>
      <c r="M99" s="175"/>
      <c r="N99" s="175"/>
      <c r="O99" s="71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80"/>
      <c r="AD99" s="80"/>
      <c r="AE99" s="80"/>
      <c r="AF99" s="80"/>
      <c r="AG99" s="78"/>
      <c r="AH99" s="78"/>
      <c r="AI99" s="78"/>
      <c r="AJ99" s="78"/>
      <c r="AK99" s="78"/>
      <c r="AL99" s="78"/>
      <c r="AM99" s="78"/>
      <c r="AN99" s="79"/>
    </row>
    <row r="100" spans="1:40" s="76" customFormat="1" ht="4.5" customHeight="1" hidden="1">
      <c r="A100" s="77"/>
      <c r="B100" s="78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80"/>
      <c r="AD100" s="80"/>
      <c r="AE100" s="80"/>
      <c r="AF100" s="80"/>
      <c r="AG100" s="78"/>
      <c r="AH100" s="78"/>
      <c r="AI100" s="78"/>
      <c r="AJ100" s="78"/>
      <c r="AK100" s="78"/>
      <c r="AL100" s="78"/>
      <c r="AM100" s="78"/>
      <c r="AN100" s="79"/>
    </row>
    <row r="101" spans="1:40" s="76" customFormat="1" ht="3" customHeight="1" hidden="1">
      <c r="A101" s="77"/>
      <c r="B101" s="78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80"/>
      <c r="AD101" s="80"/>
      <c r="AE101" s="80"/>
      <c r="AF101" s="80"/>
      <c r="AG101" s="78"/>
      <c r="AH101" s="78"/>
      <c r="AI101" s="78"/>
      <c r="AJ101" s="78"/>
      <c r="AK101" s="78"/>
      <c r="AL101" s="78"/>
      <c r="AM101" s="78"/>
      <c r="AN101" s="79"/>
    </row>
    <row r="102" spans="1:40" s="76" customFormat="1" ht="8.25">
      <c r="A102" s="77"/>
      <c r="B102" s="78"/>
      <c r="C102" s="71"/>
      <c r="D102" s="185" t="s">
        <v>100</v>
      </c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6"/>
    </row>
    <row r="103" spans="1:40" s="76" customFormat="1" ht="3" customHeight="1">
      <c r="A103" s="77"/>
      <c r="B103" s="78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81"/>
      <c r="AD103" s="81"/>
      <c r="AE103" s="81"/>
      <c r="AF103" s="81"/>
      <c r="AG103" s="71"/>
      <c r="AH103" s="71"/>
      <c r="AI103" s="71"/>
      <c r="AJ103" s="71"/>
      <c r="AK103" s="71"/>
      <c r="AL103" s="71"/>
      <c r="AM103" s="71"/>
      <c r="AN103" s="72"/>
    </row>
    <row r="104" spans="1:40" s="76" customFormat="1" ht="8.25">
      <c r="A104" s="77"/>
      <c r="B104" s="78"/>
      <c r="C104" s="71"/>
      <c r="D104" s="175" t="s">
        <v>101</v>
      </c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6"/>
    </row>
    <row r="105" spans="1:40" s="76" customFormat="1" ht="4.5" customHeight="1">
      <c r="A105" s="77"/>
      <c r="B105" s="78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81"/>
      <c r="AD105" s="81"/>
      <c r="AE105" s="81"/>
      <c r="AF105" s="81"/>
      <c r="AG105" s="71"/>
      <c r="AH105" s="71"/>
      <c r="AI105" s="71"/>
      <c r="AJ105" s="71"/>
      <c r="AK105" s="71"/>
      <c r="AL105" s="71"/>
      <c r="AM105" s="71"/>
      <c r="AN105" s="72"/>
    </row>
    <row r="106" spans="1:40" s="76" customFormat="1" ht="11.25">
      <c r="A106" s="172" t="s">
        <v>56</v>
      </c>
      <c r="B106" s="173"/>
      <c r="C106" s="183" t="s">
        <v>57</v>
      </c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4"/>
    </row>
    <row r="107" spans="1:40" s="76" customFormat="1" ht="8.25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82"/>
      <c r="AD107" s="82"/>
      <c r="AE107" s="82"/>
      <c r="AF107" s="82"/>
      <c r="AG107" s="83"/>
      <c r="AH107" s="83"/>
      <c r="AI107" s="83"/>
      <c r="AJ107" s="83"/>
      <c r="AK107" s="83"/>
      <c r="AL107" s="83"/>
      <c r="AM107" s="83"/>
      <c r="AN107" s="84"/>
    </row>
    <row r="108" spans="1:40" s="76" customFormat="1" ht="8.25">
      <c r="A108" s="77"/>
      <c r="B108" s="78"/>
      <c r="C108" s="78"/>
      <c r="D108" s="177" t="s">
        <v>84</v>
      </c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8"/>
    </row>
    <row r="109" spans="1:40" s="76" customFormat="1" ht="3" customHeight="1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80"/>
      <c r="AD109" s="80"/>
      <c r="AE109" s="80"/>
      <c r="AF109" s="80"/>
      <c r="AG109" s="78"/>
      <c r="AH109" s="78"/>
      <c r="AI109" s="78"/>
      <c r="AJ109" s="78"/>
      <c r="AK109" s="78"/>
      <c r="AL109" s="78"/>
      <c r="AM109" s="78"/>
      <c r="AN109" s="79"/>
    </row>
    <row r="110" spans="1:40" s="76" customFormat="1" ht="8.25">
      <c r="A110" s="77"/>
      <c r="B110" s="78"/>
      <c r="C110" s="78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6"/>
    </row>
    <row r="111" spans="1:40" s="76" customFormat="1" ht="1.5" customHeight="1">
      <c r="A111" s="77"/>
      <c r="B111" s="78"/>
      <c r="C111" s="78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6"/>
      <c r="AD111" s="86"/>
      <c r="AE111" s="86"/>
      <c r="AF111" s="86"/>
      <c r="AG111" s="87"/>
      <c r="AH111" s="87"/>
      <c r="AI111" s="87"/>
      <c r="AJ111" s="87"/>
      <c r="AK111" s="87"/>
      <c r="AL111" s="87"/>
      <c r="AM111" s="87"/>
      <c r="AN111" s="84"/>
    </row>
    <row r="112" spans="1:40" s="76" customFormat="1" ht="4.5" customHeight="1">
      <c r="A112" s="105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7"/>
      <c r="AD112" s="107"/>
      <c r="AE112" s="107"/>
      <c r="AF112" s="107"/>
      <c r="AG112" s="108"/>
      <c r="AH112" s="108"/>
      <c r="AI112" s="108"/>
      <c r="AJ112" s="108"/>
      <c r="AK112" s="108"/>
      <c r="AL112" s="108"/>
      <c r="AM112" s="108"/>
      <c r="AN112" s="109"/>
    </row>
    <row r="113" spans="1:40" s="76" customFormat="1" ht="4.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82"/>
      <c r="AD113" s="82"/>
      <c r="AE113" s="82"/>
      <c r="AF113" s="82"/>
      <c r="AG113" s="83"/>
      <c r="AH113" s="83"/>
      <c r="AI113" s="83"/>
      <c r="AJ113" s="83"/>
      <c r="AK113" s="83"/>
      <c r="AL113" s="83"/>
      <c r="AM113" s="83"/>
      <c r="AN113" s="83"/>
    </row>
    <row r="114" spans="1:40" s="103" customFormat="1" ht="24" customHeight="1">
      <c r="A114" s="110"/>
      <c r="B114" s="181" t="s">
        <v>34</v>
      </c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2"/>
    </row>
    <row r="115" spans="1:40" s="103" customFormat="1" ht="49.5" customHeight="1">
      <c r="A115" s="111"/>
      <c r="B115" s="179" t="s">
        <v>85</v>
      </c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80"/>
    </row>
    <row r="116" spans="1:40" s="103" customFormat="1" ht="2.25" customHeight="1">
      <c r="A116" s="112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4"/>
    </row>
    <row r="117" spans="1:40" s="98" customFormat="1" ht="6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</row>
    <row r="118" spans="1:40" s="11" customFormat="1" ht="6" customHeight="1">
      <c r="A118" s="88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90"/>
    </row>
    <row r="119" spans="1:40" s="11" customFormat="1" ht="9" customHeight="1">
      <c r="A119" s="172" t="s">
        <v>62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4"/>
    </row>
    <row r="120" spans="1:40" s="11" customFormat="1" ht="2.25" customHeight="1" hidden="1">
      <c r="A120" s="93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97"/>
    </row>
    <row r="121" spans="1:40" s="99" customFormat="1" ht="29.25" customHeight="1">
      <c r="A121" s="168" t="s">
        <v>63</v>
      </c>
      <c r="B121" s="169"/>
      <c r="C121" s="170" t="s">
        <v>92</v>
      </c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1"/>
    </row>
    <row r="122" spans="1:40" s="11" customFormat="1" ht="3" customHeight="1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92"/>
    </row>
    <row r="123" spans="1:40" s="11" customFormat="1" ht="11.25">
      <c r="A123" s="168" t="s">
        <v>64</v>
      </c>
      <c r="B123" s="169"/>
      <c r="C123" s="170" t="s">
        <v>65</v>
      </c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1"/>
    </row>
    <row r="124" spans="1:40" s="11" customFormat="1" ht="11.25">
      <c r="A124" s="93"/>
      <c r="B124" s="68"/>
      <c r="C124" s="68"/>
      <c r="D124" s="68"/>
      <c r="E124" s="167" t="s">
        <v>66</v>
      </c>
      <c r="F124" s="167"/>
      <c r="G124" s="160" t="s">
        <v>67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1"/>
    </row>
    <row r="125" spans="1:40" s="11" customFormat="1" ht="11.25">
      <c r="A125" s="93"/>
      <c r="B125" s="68"/>
      <c r="C125" s="68"/>
      <c r="D125" s="68"/>
      <c r="E125" s="167" t="s">
        <v>68</v>
      </c>
      <c r="F125" s="167"/>
      <c r="G125" s="160" t="s">
        <v>69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1"/>
    </row>
    <row r="126" spans="1:40" s="11" customFormat="1" ht="3" customHeight="1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92"/>
    </row>
    <row r="127" spans="1:40" s="11" customFormat="1" ht="11.25">
      <c r="A127" s="168" t="s">
        <v>70</v>
      </c>
      <c r="B127" s="169"/>
      <c r="C127" s="170" t="s">
        <v>71</v>
      </c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1"/>
    </row>
    <row r="128" spans="1:40" s="11" customFormat="1" ht="3" customHeight="1">
      <c r="A128" s="5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92"/>
    </row>
    <row r="129" spans="1:40" s="11" customFormat="1" ht="11.25">
      <c r="A129" s="168" t="s">
        <v>72</v>
      </c>
      <c r="B129" s="169"/>
      <c r="C129" s="170" t="s">
        <v>73</v>
      </c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1"/>
    </row>
    <row r="130" spans="1:40" s="11" customFormat="1" ht="3" customHeight="1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92"/>
    </row>
    <row r="131" spans="1:40" s="11" customFormat="1" ht="24" customHeight="1">
      <c r="A131" s="168" t="s">
        <v>74</v>
      </c>
      <c r="B131" s="169"/>
      <c r="C131" s="170" t="s">
        <v>75</v>
      </c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1"/>
    </row>
    <row r="132" spans="1:40" s="11" customFormat="1" ht="6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96"/>
    </row>
    <row r="133" spans="1:40" s="11" customFormat="1" ht="11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1:40" s="11" customFormat="1" ht="11.25">
      <c r="A134" s="57"/>
      <c r="B134" s="57"/>
      <c r="C134" s="159" t="s">
        <v>76</v>
      </c>
      <c r="D134" s="159"/>
      <c r="E134" s="159"/>
      <c r="F134" s="159"/>
      <c r="G134" s="20" t="s">
        <v>36</v>
      </c>
      <c r="H134" s="139" t="s">
        <v>41</v>
      </c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1:40" s="4" customFormat="1" ht="3.75" customHeight="1">
      <c r="A135" s="16"/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8"/>
      <c r="V135" s="18"/>
      <c r="W135" s="18"/>
      <c r="X135" s="18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</row>
    <row r="136" spans="1:40" s="15" customFormat="1" ht="9">
      <c r="A136" s="19"/>
      <c r="B136" s="19"/>
      <c r="C136" s="159" t="s">
        <v>35</v>
      </c>
      <c r="D136" s="159"/>
      <c r="E136" s="159"/>
      <c r="F136" s="159"/>
      <c r="G136" s="20" t="s">
        <v>36</v>
      </c>
      <c r="H136" s="139" t="s">
        <v>96</v>
      </c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s="15" customFormat="1" ht="9.75" customHeight="1">
      <c r="A137" s="13"/>
      <c r="B137" s="13"/>
      <c r="C137" s="14"/>
      <c r="D137" s="14"/>
      <c r="E137" s="20"/>
      <c r="F137" s="14"/>
      <c r="G137" s="20" t="s">
        <v>36</v>
      </c>
      <c r="H137" s="139" t="s">
        <v>97</v>
      </c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s="15" customFormat="1" ht="9.75" customHeight="1">
      <c r="A138" s="13"/>
      <c r="B138" s="13"/>
      <c r="C138" s="14"/>
      <c r="D138" s="14"/>
      <c r="E138" s="20"/>
      <c r="F138" s="14"/>
      <c r="G138" s="20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s="15" customFormat="1" ht="9.75" customHeight="1">
      <c r="A139" s="13"/>
      <c r="B139" s="13"/>
      <c r="C139" s="14"/>
      <c r="D139" s="14"/>
      <c r="E139" s="20"/>
      <c r="F139" s="14"/>
      <c r="G139" s="20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s="15" customFormat="1" ht="9.75" customHeight="1">
      <c r="A140" s="13"/>
      <c r="B140" s="13"/>
      <c r="C140" s="14"/>
      <c r="D140" s="14"/>
      <c r="E140" s="20"/>
      <c r="F140" s="14"/>
      <c r="G140" s="20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s="15" customFormat="1" ht="23.25" customHeight="1">
      <c r="A141" s="13"/>
      <c r="B141" s="13"/>
      <c r="C141" s="14"/>
      <c r="D141" s="14"/>
      <c r="E141" s="20"/>
      <c r="F141" s="14"/>
      <c r="G141" s="20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ht="12" hidden="1"/>
    <row r="143" spans="1:53" s="134" customFormat="1" ht="23.25">
      <c r="A143" s="130" t="s">
        <v>102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2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</row>
    <row r="144" spans="1:53" s="129" customFormat="1" ht="15">
      <c r="A144" s="125" t="s">
        <v>103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7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</row>
    <row r="145" spans="1:53" s="129" customFormat="1" ht="13.5" customHeight="1">
      <c r="A145" s="125" t="s">
        <v>106</v>
      </c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7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</row>
    <row r="146" spans="1:53" s="121" customFormat="1" ht="13.5" customHeight="1">
      <c r="A146" s="122" t="s">
        <v>107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4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</row>
  </sheetData>
  <sheetProtection password="EC54" sheet="1" objects="1" scenarios="1"/>
  <mergeCells count="186">
    <mergeCell ref="R68:Z68"/>
    <mergeCell ref="AA56:AB56"/>
    <mergeCell ref="N50:Q50"/>
    <mergeCell ref="R50:X50"/>
    <mergeCell ref="B56:C56"/>
    <mergeCell ref="E56:K56"/>
    <mergeCell ref="R56:Z56"/>
    <mergeCell ref="AG45:AN46"/>
    <mergeCell ref="AM44:AN44"/>
    <mergeCell ref="AC46:AF46"/>
    <mergeCell ref="AC56:AD56"/>
    <mergeCell ref="AE56:AL56"/>
    <mergeCell ref="L56:P56"/>
    <mergeCell ref="U41:X41"/>
    <mergeCell ref="Y41:Z42"/>
    <mergeCell ref="A41:P42"/>
    <mergeCell ref="Q41:T42"/>
    <mergeCell ref="AC41:AF41"/>
    <mergeCell ref="A45:AB46"/>
    <mergeCell ref="A43:Z44"/>
    <mergeCell ref="AC45:AF45"/>
    <mergeCell ref="A32:P32"/>
    <mergeCell ref="Y33:AB34"/>
    <mergeCell ref="Q35:T36"/>
    <mergeCell ref="Q33:T34"/>
    <mergeCell ref="A33:P34"/>
    <mergeCell ref="U36:X36"/>
    <mergeCell ref="U35:X35"/>
    <mergeCell ref="A29:AB29"/>
    <mergeCell ref="M20:X20"/>
    <mergeCell ref="M23:X23"/>
    <mergeCell ref="AC29:AN29"/>
    <mergeCell ref="A22:L23"/>
    <mergeCell ref="A24:L25"/>
    <mergeCell ref="Y22:AN22"/>
    <mergeCell ref="Y24:AN24"/>
    <mergeCell ref="Y23:AN23"/>
    <mergeCell ref="Y25:AN25"/>
    <mergeCell ref="M18:X18"/>
    <mergeCell ref="M25:X25"/>
    <mergeCell ref="M19:X19"/>
    <mergeCell ref="M22:X22"/>
    <mergeCell ref="M24:X24"/>
    <mergeCell ref="M21:X21"/>
    <mergeCell ref="A12:T12"/>
    <mergeCell ref="M17:X17"/>
    <mergeCell ref="A11:T11"/>
    <mergeCell ref="AG9:AJ10"/>
    <mergeCell ref="Y14:AN14"/>
    <mergeCell ref="Y13:AN13"/>
    <mergeCell ref="M16:X16"/>
    <mergeCell ref="M13:X14"/>
    <mergeCell ref="A16:L17"/>
    <mergeCell ref="AC32:AF32"/>
    <mergeCell ref="AG32:AN32"/>
    <mergeCell ref="Q32:T32"/>
    <mergeCell ref="Y35:AB36"/>
    <mergeCell ref="U32:X32"/>
    <mergeCell ref="AC35:AF35"/>
    <mergeCell ref="Y30:AN30"/>
    <mergeCell ref="A30:X30"/>
    <mergeCell ref="AG37:AN38"/>
    <mergeCell ref="AG35:AN36"/>
    <mergeCell ref="U34:X34"/>
    <mergeCell ref="U33:X33"/>
    <mergeCell ref="AG33:AN34"/>
    <mergeCell ref="AC34:AF34"/>
    <mergeCell ref="Y32:AB32"/>
    <mergeCell ref="A35:P36"/>
    <mergeCell ref="A1:AN3"/>
    <mergeCell ref="AC36:AF36"/>
    <mergeCell ref="AC44:AF44"/>
    <mergeCell ref="AC42:AF42"/>
    <mergeCell ref="U42:X42"/>
    <mergeCell ref="A13:D14"/>
    <mergeCell ref="E13:L13"/>
    <mergeCell ref="AC33:AF33"/>
    <mergeCell ref="E14:L14"/>
    <mergeCell ref="AA41:AB42"/>
    <mergeCell ref="AA43:AB44"/>
    <mergeCell ref="AC43:AF43"/>
    <mergeCell ref="AG43:AH44"/>
    <mergeCell ref="AJ42:AN42"/>
    <mergeCell ref="A37:AB38"/>
    <mergeCell ref="AG39:AN40"/>
    <mergeCell ref="AM43:AN43"/>
    <mergeCell ref="A39:Z40"/>
    <mergeCell ref="AA39:AB40"/>
    <mergeCell ref="AG41:AI42"/>
    <mergeCell ref="AC38:AF38"/>
    <mergeCell ref="AC39:AF39"/>
    <mergeCell ref="AC40:AF40"/>
    <mergeCell ref="AC37:AF37"/>
    <mergeCell ref="AL43:AL44"/>
    <mergeCell ref="AI43:AK43"/>
    <mergeCell ref="AI44:AK44"/>
    <mergeCell ref="A4:AN4"/>
    <mergeCell ref="Y17:AN17"/>
    <mergeCell ref="Y16:AN16"/>
    <mergeCell ref="A9:D10"/>
    <mergeCell ref="E9:AF10"/>
    <mergeCell ref="U12:X12"/>
    <mergeCell ref="U11:X11"/>
    <mergeCell ref="Y12:AN12"/>
    <mergeCell ref="Y11:AN11"/>
    <mergeCell ref="A7:AN7"/>
    <mergeCell ref="Y18:AN18"/>
    <mergeCell ref="A48:M48"/>
    <mergeCell ref="B68:C68"/>
    <mergeCell ref="E68:K68"/>
    <mergeCell ref="N48:P48"/>
    <mergeCell ref="N67:S67"/>
    <mergeCell ref="L68:P68"/>
    <mergeCell ref="L67:M67"/>
    <mergeCell ref="A58:D58"/>
    <mergeCell ref="E58:L58"/>
    <mergeCell ref="A18:L19"/>
    <mergeCell ref="AK9:AN10"/>
    <mergeCell ref="D90:AN90"/>
    <mergeCell ref="AA68:AB68"/>
    <mergeCell ref="AC68:AD68"/>
    <mergeCell ref="D81:AN81"/>
    <mergeCell ref="A73:AN73"/>
    <mergeCell ref="B74:L74"/>
    <mergeCell ref="B75:L75"/>
    <mergeCell ref="Y19:AN19"/>
    <mergeCell ref="A76:AN76"/>
    <mergeCell ref="C87:AN87"/>
    <mergeCell ref="D83:AN83"/>
    <mergeCell ref="U70:AN70"/>
    <mergeCell ref="AD74:AN74"/>
    <mergeCell ref="A20:L21"/>
    <mergeCell ref="Y20:AN20"/>
    <mergeCell ref="Y21:AN21"/>
    <mergeCell ref="A67:H67"/>
    <mergeCell ref="AJ41:AN41"/>
    <mergeCell ref="A106:B106"/>
    <mergeCell ref="C106:AN106"/>
    <mergeCell ref="A78:B78"/>
    <mergeCell ref="C78:AN78"/>
    <mergeCell ref="C79:AN79"/>
    <mergeCell ref="D102:AN102"/>
    <mergeCell ref="C88:AN88"/>
    <mergeCell ref="A87:B87"/>
    <mergeCell ref="A119:AN119"/>
    <mergeCell ref="D104:AN104"/>
    <mergeCell ref="D85:AN85"/>
    <mergeCell ref="L97:N97"/>
    <mergeCell ref="D94:J94"/>
    <mergeCell ref="L99:N99"/>
    <mergeCell ref="D92:AN92"/>
    <mergeCell ref="B115:AN115"/>
    <mergeCell ref="B114:AN114"/>
    <mergeCell ref="D108:AN108"/>
    <mergeCell ref="A121:B121"/>
    <mergeCell ref="C121:AN121"/>
    <mergeCell ref="A131:B131"/>
    <mergeCell ref="C131:AN131"/>
    <mergeCell ref="C134:F134"/>
    <mergeCell ref="H134:AE134"/>
    <mergeCell ref="A127:B127"/>
    <mergeCell ref="C127:AN127"/>
    <mergeCell ref="A129:B129"/>
    <mergeCell ref="C129:AN129"/>
    <mergeCell ref="A123:B123"/>
    <mergeCell ref="C123:AN123"/>
    <mergeCell ref="H136:AE136"/>
    <mergeCell ref="U63:AN63"/>
    <mergeCell ref="AE68:AL68"/>
    <mergeCell ref="U58:AN58"/>
    <mergeCell ref="U60:AN60"/>
    <mergeCell ref="D110:AN110"/>
    <mergeCell ref="G125:AN125"/>
    <mergeCell ref="E124:F124"/>
    <mergeCell ref="G124:AN124"/>
    <mergeCell ref="E125:F125"/>
    <mergeCell ref="Y48:AC48"/>
    <mergeCell ref="A54:AN54"/>
    <mergeCell ref="H137:AE137"/>
    <mergeCell ref="A26:L27"/>
    <mergeCell ref="M26:X26"/>
    <mergeCell ref="Y26:AN26"/>
    <mergeCell ref="M27:X27"/>
    <mergeCell ref="Y27:AN27"/>
    <mergeCell ref="Q48:W48"/>
    <mergeCell ref="C136:F136"/>
  </mergeCells>
  <conditionalFormatting sqref="U12:X12">
    <cfRule type="cellIs" priority="1" dxfId="0" operator="between" stopIfTrue="1">
      <formula>4303</formula>
      <formula>9056</formula>
    </cfRule>
  </conditionalFormatting>
  <dataValidations count="2">
    <dataValidation type="whole" allowBlank="1" showInputMessage="1" showErrorMessage="1" errorTitle="Bedingte Formatierung" error="Halbe Zimmer werden nicht mitgezählt!" sqref="U34:X34">
      <formula1>1</formula1>
      <formula2>999999999</formula2>
    </dataValidation>
    <dataValidation type="whole" allowBlank="1" showInputMessage="1" showErrorMessage="1" errorTitle="Bedingte Formatierung" error="Es sind nur Ganzzahlen zugelassen!" sqref="U36:X36">
      <formula1>1</formula1>
      <formula2>999999999</formula2>
    </dataValidation>
  </dataValidations>
  <printOptions/>
  <pageMargins left="1.1811023622047245" right="0.7874015748031497" top="0.4330708661417323" bottom="0.7874015748031497" header="0" footer="0.3937007874015748"/>
  <pageSetup horizontalDpi="600" verticalDpi="600" orientation="portrait" r:id="rId4"/>
  <headerFooter alignWithMargins="0">
    <oddFooter>&amp;C&amp;"Arial,Fett Kursiv"&amp;7Version: 01.01.2012</oddFooter>
  </headerFooter>
  <rowBreaks count="1" manualBreakCount="1">
    <brk id="75" max="255" man="1"/>
  </rowBreaks>
  <drawing r:id="rId3"/>
  <legacyDrawing r:id="rId2"/>
  <oleObjects>
    <oleObject progId="Word.Document.8" shapeId="14514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Zivile Verteidigung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Suter</dc:creator>
  <cp:keywords/>
  <dc:description/>
  <cp:lastModifiedBy>Werner Jäggi</cp:lastModifiedBy>
  <cp:lastPrinted>2012-03-07T07:40:22Z</cp:lastPrinted>
  <dcterms:created xsi:type="dcterms:W3CDTF">1998-07-20T11:53:58Z</dcterms:created>
  <dcterms:modified xsi:type="dcterms:W3CDTF">2012-07-09T09:51:11Z</dcterms:modified>
  <cp:category/>
  <cp:version/>
  <cp:contentType/>
  <cp:contentStatus/>
</cp:coreProperties>
</file>